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/>
  <mc:AlternateContent xmlns:mc="http://schemas.openxmlformats.org/markup-compatibility/2006">
    <mc:Choice Requires="x15">
      <x15ac:absPath xmlns:x15ac="http://schemas.microsoft.com/office/spreadsheetml/2010/11/ac" url="/Users/paulperezjimenez/Desktop/"/>
    </mc:Choice>
  </mc:AlternateContent>
  <bookViews>
    <workbookView xWindow="-25940" yWindow="-11780" windowWidth="18420" windowHeight="11940" activeTab="1"/>
  </bookViews>
  <sheets>
    <sheet name="all ap" sheetId="12" r:id="rId1"/>
    <sheet name="3a" sheetId="16" r:id="rId2"/>
    <sheet name="5a" sheetId="13" r:id="rId3"/>
    <sheet name="3b" sheetId="15" r:id="rId4"/>
    <sheet name="5B" sheetId="14" r:id="rId5"/>
    <sheet name="calendar" sheetId="7" r:id="rId6"/>
    <sheet name="Planner" sheetId="8" r:id="rId7"/>
  </sheets>
  <definedNames>
    <definedName name="_xlnm.Print_Area" localSheetId="1">'3a'!$A$1:$L$29</definedName>
    <definedName name="_xlnm.Print_Area" localSheetId="4">'5B'!$A$1:$L$29</definedName>
    <definedName name="_xlnm.Print_Area" localSheetId="0">'all ap'!$A$1:$L$32</definedName>
    <definedName name="_xlnm.Print_Area" localSheetId="6">Planner!$A$1:$G$56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16" l="1"/>
  <c r="G25" i="16"/>
  <c r="E24" i="16"/>
  <c r="G24" i="16"/>
  <c r="E23" i="16"/>
  <c r="G23" i="16"/>
  <c r="E22" i="16"/>
  <c r="G22" i="16"/>
  <c r="E21" i="16"/>
  <c r="G21" i="16"/>
  <c r="E20" i="16"/>
  <c r="G20" i="16"/>
  <c r="E19" i="16"/>
  <c r="G19" i="16"/>
  <c r="E18" i="16"/>
  <c r="G18" i="16"/>
  <c r="E17" i="16"/>
  <c r="G17" i="16"/>
  <c r="E16" i="16"/>
  <c r="G16" i="16"/>
  <c r="E15" i="16"/>
  <c r="G15" i="16"/>
  <c r="E14" i="16"/>
  <c r="G14" i="16"/>
  <c r="E13" i="16"/>
  <c r="G13" i="16"/>
  <c r="E12" i="16"/>
  <c r="G12" i="16"/>
  <c r="E11" i="16"/>
  <c r="G11" i="16"/>
  <c r="E10" i="16"/>
  <c r="G10" i="16"/>
  <c r="E9" i="16"/>
  <c r="G9" i="16"/>
  <c r="G8" i="16"/>
  <c r="G25" i="14"/>
  <c r="E25" i="14"/>
  <c r="E24" i="14"/>
  <c r="G24" i="14"/>
  <c r="G23" i="14"/>
  <c r="E23" i="14"/>
  <c r="E22" i="14"/>
  <c r="G22" i="14"/>
  <c r="G21" i="14"/>
  <c r="E21" i="14"/>
  <c r="I24" i="14"/>
  <c r="I25" i="14"/>
  <c r="E20" i="14"/>
  <c r="G20" i="14"/>
  <c r="E19" i="14"/>
  <c r="G19" i="14"/>
  <c r="E18" i="14"/>
  <c r="G18" i="14"/>
  <c r="E17" i="14"/>
  <c r="G17" i="14"/>
  <c r="E16" i="14"/>
  <c r="G16" i="14"/>
  <c r="G15" i="14"/>
  <c r="E15" i="14"/>
  <c r="E14" i="14"/>
  <c r="G14" i="14"/>
  <c r="G13" i="14"/>
  <c r="E13" i="14"/>
  <c r="G12" i="14"/>
  <c r="E12" i="14"/>
  <c r="G11" i="14"/>
  <c r="E11" i="14"/>
  <c r="E10" i="14"/>
  <c r="G10" i="14"/>
  <c r="G9" i="14"/>
  <c r="E9" i="14"/>
  <c r="G8" i="14"/>
  <c r="A8" i="14"/>
  <c r="A9" i="14"/>
  <c r="A10" i="14"/>
  <c r="A11" i="14"/>
  <c r="A12" i="14"/>
  <c r="A13" i="14"/>
  <c r="A14" i="14"/>
  <c r="A15" i="14"/>
  <c r="A16" i="14"/>
  <c r="E25" i="15"/>
  <c r="G25" i="15"/>
  <c r="E24" i="15"/>
  <c r="G24" i="15"/>
  <c r="E23" i="15"/>
  <c r="G23" i="15"/>
  <c r="E22" i="15"/>
  <c r="G22" i="15"/>
  <c r="G21" i="15"/>
  <c r="E21" i="15"/>
  <c r="I25" i="15"/>
  <c r="E20" i="15"/>
  <c r="G20" i="15"/>
  <c r="E19" i="15"/>
  <c r="G19" i="15"/>
  <c r="E18" i="15"/>
  <c r="G18" i="15"/>
  <c r="E17" i="15"/>
  <c r="G17" i="15"/>
  <c r="E16" i="15"/>
  <c r="G16" i="15"/>
  <c r="G15" i="15"/>
  <c r="E15" i="15"/>
  <c r="E14" i="15"/>
  <c r="G14" i="15"/>
  <c r="E13" i="15"/>
  <c r="G13" i="15"/>
  <c r="E12" i="15"/>
  <c r="G12" i="15"/>
  <c r="G11" i="15"/>
  <c r="E11" i="15"/>
  <c r="E10" i="15"/>
  <c r="G10" i="15"/>
  <c r="E9" i="15"/>
  <c r="G9" i="15"/>
  <c r="G8" i="15"/>
  <c r="A8" i="15"/>
  <c r="A9" i="15"/>
  <c r="A10" i="15"/>
  <c r="A11" i="15"/>
  <c r="A12" i="15"/>
  <c r="A13" i="15"/>
  <c r="A14" i="15"/>
  <c r="A15" i="15"/>
  <c r="A16" i="15"/>
  <c r="E25" i="12"/>
  <c r="G25" i="12"/>
  <c r="E24" i="12"/>
  <c r="G24" i="12"/>
  <c r="G23" i="12"/>
  <c r="E23" i="12"/>
  <c r="E22" i="12"/>
  <c r="G22" i="12"/>
  <c r="E21" i="12"/>
  <c r="G21" i="12"/>
  <c r="I20" i="12"/>
  <c r="I21" i="12"/>
  <c r="I22" i="12"/>
  <c r="I23" i="12"/>
  <c r="I24" i="12"/>
  <c r="I25" i="12"/>
  <c r="E20" i="12"/>
  <c r="G20" i="12"/>
  <c r="E19" i="12"/>
  <c r="G19" i="12"/>
  <c r="E18" i="12"/>
  <c r="G18" i="12"/>
  <c r="E17" i="12"/>
  <c r="G17" i="12"/>
  <c r="E16" i="12"/>
  <c r="G16" i="12"/>
  <c r="E15" i="12"/>
  <c r="G15" i="12"/>
  <c r="E14" i="12"/>
  <c r="G14" i="12"/>
  <c r="G13" i="12"/>
  <c r="E13" i="12"/>
  <c r="G12" i="12"/>
  <c r="E12" i="12"/>
  <c r="I11" i="12"/>
  <c r="I12" i="12"/>
  <c r="E11" i="12"/>
  <c r="G11" i="12"/>
  <c r="E10" i="12"/>
  <c r="G10" i="12"/>
  <c r="E9" i="12"/>
  <c r="G9" i="12"/>
  <c r="G8" i="12"/>
  <c r="A8" i="12"/>
  <c r="A9" i="12"/>
  <c r="A10" i="12"/>
  <c r="A11" i="12"/>
  <c r="A12" i="12"/>
  <c r="A13" i="12"/>
  <c r="A14" i="12"/>
  <c r="A15" i="12"/>
  <c r="A16" i="12"/>
  <c r="I20" i="13"/>
  <c r="I21" i="13"/>
  <c r="I22" i="13"/>
  <c r="I23" i="13"/>
  <c r="I24" i="13"/>
  <c r="I25" i="13"/>
  <c r="E25" i="13"/>
  <c r="G25" i="13"/>
  <c r="E24" i="13"/>
  <c r="G24" i="13"/>
  <c r="E23" i="13"/>
  <c r="G23" i="13"/>
  <c r="G22" i="13"/>
  <c r="E22" i="13"/>
  <c r="E21" i="13"/>
  <c r="G21" i="13"/>
  <c r="E20" i="13"/>
  <c r="G20" i="13"/>
  <c r="E19" i="13"/>
  <c r="G19" i="13"/>
  <c r="E18" i="13"/>
  <c r="G18" i="13"/>
  <c r="E17" i="13"/>
  <c r="G17" i="13"/>
  <c r="E16" i="13"/>
  <c r="G16" i="13"/>
  <c r="G15" i="13"/>
  <c r="E15" i="13"/>
  <c r="E14" i="13"/>
  <c r="G14" i="13"/>
  <c r="E13" i="13"/>
  <c r="G13" i="13"/>
  <c r="E12" i="13"/>
  <c r="G12" i="13"/>
  <c r="I11" i="13"/>
  <c r="I12" i="13"/>
  <c r="G11" i="13"/>
  <c r="E11" i="13"/>
  <c r="E10" i="13"/>
  <c r="G10" i="13"/>
  <c r="E9" i="13"/>
  <c r="G9" i="13"/>
  <c r="G8" i="13"/>
  <c r="A8" i="13"/>
  <c r="A9" i="13"/>
  <c r="A10" i="13"/>
  <c r="A11" i="13"/>
  <c r="A12" i="13"/>
  <c r="A13" i="13"/>
  <c r="A14" i="13"/>
  <c r="A15" i="13"/>
  <c r="A16" i="13"/>
  <c r="I21" i="16"/>
  <c r="I22" i="16"/>
  <c r="I23" i="16"/>
  <c r="I24" i="16"/>
  <c r="I25" i="16"/>
  <c r="I11" i="16"/>
  <c r="I12" i="16"/>
  <c r="A9" i="16"/>
  <c r="A10" i="16"/>
  <c r="A11" i="16"/>
  <c r="A12" i="16"/>
  <c r="A13" i="16"/>
  <c r="A14" i="16"/>
  <c r="A15" i="16"/>
  <c r="A16" i="16"/>
  <c r="A8" i="16"/>
</calcChain>
</file>

<file path=xl/sharedStrings.xml><?xml version="1.0" encoding="utf-8"?>
<sst xmlns="http://schemas.openxmlformats.org/spreadsheetml/2006/main" count="435" uniqueCount="87">
  <si>
    <t>Date</t>
  </si>
  <si>
    <t>A</t>
  </si>
  <si>
    <t>B</t>
  </si>
  <si>
    <t>Day #</t>
  </si>
  <si>
    <t>Assignment Type</t>
  </si>
  <si>
    <t>Projects</t>
  </si>
  <si>
    <t>Exams</t>
  </si>
  <si>
    <t>Quizzes</t>
  </si>
  <si>
    <t>Classwork/Homework</t>
  </si>
  <si>
    <t>Six Week Exam</t>
  </si>
  <si>
    <t xml:space="preserve"> </t>
  </si>
  <si>
    <t>Assignment Grade</t>
  </si>
  <si>
    <t>Assignment Calendar for</t>
  </si>
  <si>
    <t>Mr.P. Perez</t>
  </si>
  <si>
    <t>Check Complete</t>
  </si>
  <si>
    <t>Notes:</t>
  </si>
  <si>
    <t>Daily Participation Grade</t>
  </si>
  <si>
    <t>Student Name</t>
  </si>
  <si>
    <t>Period</t>
  </si>
  <si>
    <t>Assigned to... (student's names) + Extra Detail (write it in if blank or needed)</t>
  </si>
  <si>
    <t>Reflections of the Day:</t>
  </si>
  <si>
    <t>Date:</t>
  </si>
  <si>
    <t>7- lunch -  1:15 - 2:00pm
8th  Conference 2:05 - 2:50 &amp;
9th Planning  2:55 - 3:40</t>
  </si>
  <si>
    <t>EA1</t>
  </si>
  <si>
    <t>2.10</t>
  </si>
  <si>
    <t>Purple</t>
  </si>
  <si>
    <t>Pink</t>
  </si>
  <si>
    <t>Blue</t>
  </si>
  <si>
    <t>Yellow</t>
  </si>
  <si>
    <t>Green</t>
  </si>
  <si>
    <t>Frankenstein</t>
  </si>
  <si>
    <t>Mr. Perez</t>
  </si>
  <si>
    <t>Intro- Rime of the Ancient Marinier</t>
  </si>
  <si>
    <t>Letters</t>
  </si>
  <si>
    <t>1 &amp; 2</t>
  </si>
  <si>
    <t xml:space="preserve">6 &amp;7 </t>
  </si>
  <si>
    <t>8 &amp;9</t>
  </si>
  <si>
    <t>10 &amp;11</t>
  </si>
  <si>
    <t>12 &amp; 13</t>
  </si>
  <si>
    <t>14 &amp;15</t>
  </si>
  <si>
    <t>16&amp;17</t>
  </si>
  <si>
    <t>18&amp;19</t>
  </si>
  <si>
    <t>Assignments</t>
  </si>
  <si>
    <t>Novel</t>
  </si>
  <si>
    <t>Pg. Start</t>
  </si>
  <si>
    <t>End</t>
  </si>
  <si>
    <t>Total Pgs</t>
  </si>
  <si>
    <t>Intro to Frankenstein</t>
  </si>
  <si>
    <t>Mock Exam</t>
  </si>
  <si>
    <t>AP Prep Session</t>
  </si>
  <si>
    <t>AP Exam</t>
  </si>
  <si>
    <t>ELA IV - 1/2A   8:00 - 9:35am</t>
  </si>
  <si>
    <t>ELA IV - 1/2B   8:00 - 9:35am</t>
  </si>
  <si>
    <t>British Lit. 2321 S78 3/4B   9:40 - 11:30am</t>
  </si>
  <si>
    <t>British Lit. 2321 S79 - 5/6B   11:35 - 1:10pm</t>
  </si>
  <si>
    <t>British Lit. 2321 S25 - 5/6A   11:35 - 1:10pm</t>
  </si>
  <si>
    <t>British Lit. 2321 S11 - 3/4A   9:40 - 11:30am</t>
  </si>
  <si>
    <t>4th SW - Spring 2016</t>
  </si>
  <si>
    <t>Perez</t>
  </si>
  <si>
    <t>6&amp;7</t>
  </si>
  <si>
    <t>8&amp;9</t>
  </si>
  <si>
    <t>10&amp;11</t>
  </si>
  <si>
    <t>12&amp;13</t>
  </si>
  <si>
    <t>14&amp;15</t>
  </si>
  <si>
    <t>20&amp;21</t>
  </si>
  <si>
    <t>Assignments (DIPPS/TIPS/Grips)</t>
  </si>
  <si>
    <t>MocMC</t>
  </si>
  <si>
    <t>MocE1</t>
  </si>
  <si>
    <t>MocE2</t>
  </si>
  <si>
    <t>MocE3</t>
  </si>
  <si>
    <t>TIP</t>
  </si>
  <si>
    <t>Grip Average</t>
  </si>
  <si>
    <t>pink</t>
  </si>
  <si>
    <t>3&amp;4</t>
  </si>
  <si>
    <t>5&amp;6</t>
  </si>
  <si>
    <t>7&amp;8</t>
  </si>
  <si>
    <t>9&amp;10</t>
  </si>
  <si>
    <t>11&amp;12</t>
  </si>
  <si>
    <t>13&amp;14</t>
  </si>
  <si>
    <t>15&amp;16</t>
  </si>
  <si>
    <t>17&amp;18</t>
  </si>
  <si>
    <t>19&amp;20</t>
  </si>
  <si>
    <t>21&amp;22</t>
  </si>
  <si>
    <t xml:space="preserve">12-grades for AP-Southwest </t>
  </si>
  <si>
    <t>ELA IV AP Spring -2016</t>
  </si>
  <si>
    <t>ELA IVI AP Spring -2016</t>
  </si>
  <si>
    <t>ELA IV AP Spring -2016 (2321-S79)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</si>
</sst>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,\ mmm\ d\,\ yyyy"/>
  </numFmts>
  <fonts count="18" x14ac:knownFonts="1">
    <font>
      <sz val="11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4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u/>
      <sz val="14"/>
      <color theme="1"/>
      <name val="Franklin Gothic Book"/>
      <family val="2"/>
      <scheme val="minor"/>
    </font>
    <font>
      <sz val="8"/>
      <color theme="1"/>
      <name val="Franklin Gothic Book"/>
      <family val="2"/>
      <scheme val="minor"/>
    </font>
    <font>
      <sz val="5"/>
      <color theme="1"/>
      <name val="Franklin Gothic Book"/>
      <family val="2"/>
      <scheme val="minor"/>
    </font>
    <font>
      <b/>
      <sz val="8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6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20"/>
      <color theme="1"/>
      <name val="Franklin Gothic Book"/>
      <family val="2"/>
      <scheme val="minor"/>
    </font>
    <font>
      <b/>
      <sz val="10"/>
      <color theme="1"/>
      <name val="Franklin Gothic Book"/>
      <family val="2"/>
      <scheme val="minor"/>
    </font>
    <font>
      <b/>
      <u/>
      <sz val="9"/>
      <color theme="1"/>
      <name val="Franklin Gothic Book"/>
      <family val="2"/>
      <scheme val="minor"/>
    </font>
    <font>
      <sz val="20"/>
      <color theme="1"/>
      <name val="Franklin Gothic Book"/>
      <family val="2"/>
      <scheme val="minor"/>
    </font>
    <font>
      <sz val="22"/>
      <color theme="1"/>
      <name val="Franklin Gothic Book"/>
      <family val="2"/>
      <scheme val="minor"/>
    </font>
    <font>
      <sz val="8"/>
      <name val="Franklin Gothic Book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20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9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2" borderId="0" xfId="1" applyFont="1" applyAlignment="1">
      <alignment horizontal="center"/>
    </xf>
    <xf numFmtId="0" fontId="3" fillId="2" borderId="0" xfId="1" applyFont="1"/>
    <xf numFmtId="0" fontId="3" fillId="2" borderId="1" xfId="1" applyFont="1" applyBorder="1"/>
    <xf numFmtId="0" fontId="3" fillId="2" borderId="1" xfId="1" applyFont="1" applyBorder="1" applyAlignment="1">
      <alignment horizontal="center"/>
    </xf>
    <xf numFmtId="0" fontId="3" fillId="3" borderId="0" xfId="0" applyFont="1" applyFill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0" borderId="0" xfId="0" applyFont="1" applyAlignment="1"/>
    <xf numFmtId="0" fontId="3" fillId="0" borderId="4" xfId="0" applyFont="1" applyBorder="1" applyAlignment="1"/>
    <xf numFmtId="0" fontId="3" fillId="3" borderId="0" xfId="1" applyFont="1" applyFill="1"/>
    <xf numFmtId="0" fontId="3" fillId="3" borderId="2" xfId="1" applyFont="1" applyFill="1" applyBorder="1"/>
    <xf numFmtId="0" fontId="3" fillId="3" borderId="2" xfId="1" applyFont="1" applyFill="1" applyBorder="1" applyAlignment="1">
      <alignment horizontal="center"/>
    </xf>
    <xf numFmtId="0" fontId="3" fillId="3" borderId="1" xfId="1" applyFont="1" applyFill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3" fillId="3" borderId="0" xfId="1" quotePrefix="1" applyFont="1" applyFill="1" applyAlignment="1">
      <alignment horizontal="center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1" quotePrefix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horizontal="center" textRotation="255"/>
    </xf>
    <xf numFmtId="0" fontId="7" fillId="0" borderId="0" xfId="0" applyFont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 shrinkToFit="1"/>
    </xf>
    <xf numFmtId="0" fontId="0" fillId="4" borderId="0" xfId="0" applyFill="1" applyBorder="1" applyAlignment="1">
      <alignment horizontal="center" vertical="top" shrinkToFit="1"/>
    </xf>
    <xf numFmtId="0" fontId="0" fillId="4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textRotation="255" wrapText="1" shrinkToFit="1"/>
    </xf>
    <xf numFmtId="0" fontId="6" fillId="4" borderId="0" xfId="0" applyFont="1" applyFill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4" fontId="3" fillId="2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 shrinkToFit="1"/>
    </xf>
    <xf numFmtId="164" fontId="3" fillId="3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17" xfId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0" borderId="3" xfId="0" applyFont="1" applyBorder="1" applyAlignment="1"/>
    <xf numFmtId="164" fontId="3" fillId="4" borderId="0" xfId="0" applyNumberFormat="1" applyFont="1" applyFill="1" applyAlignment="1">
      <alignment horizontal="center"/>
    </xf>
    <xf numFmtId="16" fontId="3" fillId="0" borderId="1" xfId="0" applyNumberFormat="1" applyFont="1" applyFill="1" applyBorder="1" applyAlignment="1">
      <alignment horizontal="center"/>
    </xf>
    <xf numFmtId="16" fontId="3" fillId="3" borderId="1" xfId="1" applyNumberFormat="1" applyFont="1" applyFill="1" applyBorder="1" applyAlignment="1">
      <alignment horizontal="center"/>
    </xf>
    <xf numFmtId="0" fontId="3" fillId="3" borderId="0" xfId="1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3" fillId="0" borderId="0" xfId="0" applyFont="1" applyAlignment="1">
      <alignment horizontal="right"/>
    </xf>
    <xf numFmtId="164" fontId="3" fillId="3" borderId="0" xfId="1" applyNumberFormat="1" applyFont="1" applyFill="1" applyAlignment="1">
      <alignment horizontal="center"/>
    </xf>
    <xf numFmtId="0" fontId="3" fillId="2" borderId="0" xfId="1" applyFont="1" applyAlignment="1">
      <alignment horizontal="center" wrapText="1"/>
    </xf>
    <xf numFmtId="0" fontId="3" fillId="0" borderId="0" xfId="0" applyFont="1" applyAlignment="1">
      <alignment horizontal="center"/>
    </xf>
    <xf numFmtId="164" fontId="3" fillId="3" borderId="0" xfId="1" applyNumberFormat="1" applyFont="1" applyFill="1" applyAlignment="1">
      <alignment horizontal="center" shrinkToFit="1"/>
    </xf>
    <xf numFmtId="0" fontId="14" fillId="0" borderId="0" xfId="1" applyFont="1" applyFill="1" applyAlignment="1">
      <alignment horizontal="center" wrapText="1" shrinkToFit="1"/>
    </xf>
    <xf numFmtId="164" fontId="3" fillId="3" borderId="0" xfId="1" applyNumberFormat="1" applyFont="1" applyFill="1" applyAlignment="1"/>
    <xf numFmtId="0" fontId="14" fillId="3" borderId="0" xfId="1" applyFont="1" applyFill="1" applyAlignment="1">
      <alignment horizontal="center" wrapText="1" shrinkToFi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3" fillId="3" borderId="0" xfId="1" applyNumberFormat="1" applyFont="1" applyFill="1" applyAlignment="1">
      <alignment horizontal="center"/>
    </xf>
    <xf numFmtId="164" fontId="3" fillId="3" borderId="0" xfId="1" applyNumberFormat="1" applyFont="1" applyFill="1" applyAlignment="1">
      <alignment horizontal="center" shrinkToFit="1"/>
    </xf>
    <xf numFmtId="0" fontId="9" fillId="2" borderId="0" xfId="1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/>
    <xf numFmtId="0" fontId="3" fillId="0" borderId="0" xfId="1" applyFont="1" applyFill="1"/>
    <xf numFmtId="0" fontId="3" fillId="2" borderId="18" xfId="1" applyFont="1" applyBorder="1" applyAlignment="1">
      <alignment horizontal="center"/>
    </xf>
    <xf numFmtId="0" fontId="3" fillId="3" borderId="0" xfId="0" applyFont="1" applyFill="1" applyAlignment="1">
      <alignment horizontal="left"/>
    </xf>
    <xf numFmtId="0" fontId="0" fillId="3" borderId="0" xfId="0" applyFill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1" applyFont="1" applyFill="1" applyBorder="1"/>
    <xf numFmtId="0" fontId="3" fillId="0" borderId="1" xfId="1" applyFont="1" applyFill="1" applyBorder="1"/>
    <xf numFmtId="0" fontId="0" fillId="0" borderId="6" xfId="0" applyFont="1" applyBorder="1"/>
    <xf numFmtId="0" fontId="0" fillId="0" borderId="11" xfId="0" applyFont="1" applyBorder="1"/>
    <xf numFmtId="0" fontId="0" fillId="0" borderId="7" xfId="0" applyFont="1" applyBorder="1"/>
    <xf numFmtId="0" fontId="0" fillId="0" borderId="8" xfId="0" applyFont="1" applyBorder="1" applyAlignment="1">
      <alignment horizontal="righ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/>
    <xf numFmtId="0" fontId="0" fillId="0" borderId="5" xfId="0" applyFont="1" applyBorder="1"/>
    <xf numFmtId="0" fontId="0" fillId="0" borderId="9" xfId="0" applyFont="1" applyBorder="1"/>
    <xf numFmtId="0" fontId="0" fillId="0" borderId="1" xfId="0" applyFont="1" applyBorder="1"/>
    <xf numFmtId="0" fontId="0" fillId="0" borderId="10" xfId="0" applyFont="1" applyBorder="1"/>
    <xf numFmtId="0" fontId="2" fillId="0" borderId="6" xfId="0" applyFont="1" applyBorder="1"/>
    <xf numFmtId="0" fontId="2" fillId="0" borderId="11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right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0" borderId="5" xfId="0" applyFont="1" applyBorder="1"/>
    <xf numFmtId="0" fontId="2" fillId="0" borderId="1" xfId="0" applyFont="1" applyBorder="1"/>
    <xf numFmtId="0" fontId="2" fillId="0" borderId="10" xfId="0" applyFont="1" applyBorder="1"/>
    <xf numFmtId="0" fontId="12" fillId="3" borderId="12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5" fillId="2" borderId="1" xfId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2" borderId="1" xfId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3" borderId="2" xfId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3" borderId="1" xfId="1" applyFont="1" applyFill="1" applyBorder="1" applyAlignment="1">
      <alignment horizontal="center"/>
    </xf>
    <xf numFmtId="0" fontId="15" fillId="0" borderId="0" xfId="0" applyFont="1" applyFill="1"/>
    <xf numFmtId="0" fontId="15" fillId="0" borderId="0" xfId="1" applyFont="1" applyFill="1"/>
    <xf numFmtId="164" fontId="15" fillId="0" borderId="0" xfId="1" applyNumberFormat="1" applyFont="1" applyFill="1"/>
    <xf numFmtId="164" fontId="15" fillId="0" borderId="0" xfId="0" applyNumberFormat="1" applyFont="1" applyFill="1"/>
    <xf numFmtId="9" fontId="15" fillId="0" borderId="0" xfId="0" applyNumberFormat="1" applyFont="1" applyFill="1"/>
    <xf numFmtId="0" fontId="15" fillId="3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" borderId="0" xfId="1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 shrinkToFi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textRotation="255" wrapText="1" shrinkToFit="1"/>
    </xf>
    <xf numFmtId="0" fontId="13" fillId="4" borderId="11" xfId="0" applyFont="1" applyFill="1" applyBorder="1" applyAlignment="1">
      <alignment horizontal="center" vertical="center" textRotation="255" wrapText="1" shrinkToFit="1"/>
    </xf>
    <xf numFmtId="0" fontId="13" fillId="4" borderId="7" xfId="0" applyFont="1" applyFill="1" applyBorder="1" applyAlignment="1">
      <alignment horizontal="center" vertical="center" textRotation="255" wrapText="1" shrinkToFit="1"/>
    </xf>
    <xf numFmtId="0" fontId="13" fillId="4" borderId="8" xfId="0" applyFont="1" applyFill="1" applyBorder="1" applyAlignment="1">
      <alignment horizontal="center" vertical="center" textRotation="255" wrapText="1" shrinkToFit="1"/>
    </xf>
    <xf numFmtId="0" fontId="13" fillId="4" borderId="0" xfId="0" applyFont="1" applyFill="1" applyBorder="1" applyAlignment="1">
      <alignment horizontal="center" vertical="center" textRotation="255" wrapText="1" shrinkToFit="1"/>
    </xf>
    <xf numFmtId="0" fontId="13" fillId="4" borderId="5" xfId="0" applyFont="1" applyFill="1" applyBorder="1" applyAlignment="1">
      <alignment horizontal="center" vertical="center" textRotation="255" wrapText="1" shrinkToFit="1"/>
    </xf>
    <xf numFmtId="0" fontId="13" fillId="4" borderId="9" xfId="0" applyFont="1" applyFill="1" applyBorder="1" applyAlignment="1">
      <alignment horizontal="center" vertical="center" textRotation="255" wrapText="1" shrinkToFit="1"/>
    </xf>
    <xf numFmtId="0" fontId="13" fillId="4" borderId="1" xfId="0" applyFont="1" applyFill="1" applyBorder="1" applyAlignment="1">
      <alignment horizontal="center" vertical="center" textRotation="255" wrapText="1" shrinkToFit="1"/>
    </xf>
    <xf numFmtId="0" fontId="13" fillId="4" borderId="10" xfId="0" applyFont="1" applyFill="1" applyBorder="1" applyAlignment="1">
      <alignment horizontal="center" vertical="center" textRotation="255" wrapText="1" shrinkToFit="1"/>
    </xf>
    <xf numFmtId="0" fontId="10" fillId="5" borderId="1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left" vertical="center" wrapText="1" shrinkToFit="1"/>
    </xf>
    <xf numFmtId="0" fontId="12" fillId="6" borderId="2" xfId="0" applyFont="1" applyFill="1" applyBorder="1" applyAlignment="1">
      <alignment horizontal="left" vertical="center" wrapText="1" shrinkToFit="1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1" fillId="0" borderId="8" xfId="0" applyFont="1" applyFill="1" applyBorder="1" applyAlignment="1">
      <alignment horizontal="center" vertical="center" textRotation="255" wrapText="1" shrinkToFit="1"/>
    </xf>
    <xf numFmtId="0" fontId="11" fillId="0" borderId="0" xfId="0" applyFont="1" applyFill="1" applyBorder="1" applyAlignment="1">
      <alignment horizontal="center" vertical="center" textRotation="255" wrapText="1" shrinkToFit="1"/>
    </xf>
    <xf numFmtId="0" fontId="11" fillId="0" borderId="5" xfId="0" applyFont="1" applyFill="1" applyBorder="1" applyAlignment="1">
      <alignment horizontal="center" vertical="center" textRotation="255" wrapText="1" shrinkToFit="1"/>
    </xf>
    <xf numFmtId="0" fontId="11" fillId="0" borderId="9" xfId="0" applyFont="1" applyFill="1" applyBorder="1" applyAlignment="1">
      <alignment horizontal="center" vertical="center" textRotation="255" wrapText="1" shrinkToFit="1"/>
    </xf>
    <xf numFmtId="0" fontId="11" fillId="0" borderId="1" xfId="0" applyFont="1" applyFill="1" applyBorder="1" applyAlignment="1">
      <alignment horizontal="center" vertical="center" textRotation="255" wrapText="1" shrinkToFit="1"/>
    </xf>
    <xf numFmtId="0" fontId="11" fillId="0" borderId="10" xfId="0" applyFont="1" applyFill="1" applyBorder="1" applyAlignment="1">
      <alignment horizontal="center" vertical="center" textRotation="255" wrapText="1" shrinkToFit="1"/>
    </xf>
    <xf numFmtId="0" fontId="11" fillId="0" borderId="6" xfId="0" applyFont="1" applyFill="1" applyBorder="1" applyAlignment="1">
      <alignment horizontal="center" vertical="center" textRotation="255" wrapText="1"/>
    </xf>
    <xf numFmtId="0" fontId="11" fillId="0" borderId="11" xfId="0" applyFont="1" applyFill="1" applyBorder="1" applyAlignment="1">
      <alignment horizontal="center" vertical="center" textRotation="255" wrapText="1"/>
    </xf>
    <xf numFmtId="0" fontId="11" fillId="0" borderId="7" xfId="0" applyFont="1" applyFill="1" applyBorder="1" applyAlignment="1">
      <alignment horizontal="center" vertical="center" textRotation="255" wrapText="1"/>
    </xf>
    <xf numFmtId="0" fontId="11" fillId="0" borderId="8" xfId="0" applyFont="1" applyFill="1" applyBorder="1" applyAlignment="1">
      <alignment horizontal="center" vertical="center" textRotation="255" wrapText="1"/>
    </xf>
    <xf numFmtId="0" fontId="11" fillId="0" borderId="0" xfId="0" applyFont="1" applyFill="1" applyBorder="1" applyAlignment="1">
      <alignment horizontal="center" vertical="center" textRotation="255" wrapText="1"/>
    </xf>
    <xf numFmtId="0" fontId="11" fillId="0" borderId="5" xfId="0" applyFont="1" applyFill="1" applyBorder="1" applyAlignment="1">
      <alignment horizontal="center" vertical="center" textRotation="255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top" shrinkToFit="1"/>
    </xf>
    <xf numFmtId="0" fontId="0" fillId="0" borderId="0" xfId="0" applyBorder="1" applyAlignment="1">
      <alignment horizontal="center" vertical="top" shrinkToFit="1"/>
    </xf>
    <xf numFmtId="0" fontId="0" fillId="0" borderId="5" xfId="0" applyBorder="1" applyAlignment="1">
      <alignment horizontal="center" vertical="top" shrinkToFit="1"/>
    </xf>
    <xf numFmtId="0" fontId="11" fillId="0" borderId="6" xfId="0" applyFont="1" applyFill="1" applyBorder="1" applyAlignment="1">
      <alignment horizontal="center" vertical="center" textRotation="255" wrapText="1" shrinkToFit="1"/>
    </xf>
    <xf numFmtId="0" fontId="11" fillId="0" borderId="11" xfId="0" applyFont="1" applyFill="1" applyBorder="1" applyAlignment="1">
      <alignment horizontal="center" vertical="center" textRotation="255" wrapText="1" shrinkToFit="1"/>
    </xf>
    <xf numFmtId="0" fontId="11" fillId="0" borderId="7" xfId="0" applyFont="1" applyFill="1" applyBorder="1" applyAlignment="1">
      <alignment horizontal="center" vertical="center" textRotation="255" wrapText="1" shrinkToFit="1"/>
    </xf>
    <xf numFmtId="0" fontId="1" fillId="0" borderId="9" xfId="0" applyFont="1" applyBorder="1"/>
    <xf numFmtId="0" fontId="1" fillId="0" borderId="1" xfId="0" applyFont="1" applyBorder="1"/>
  </cellXfs>
  <cellStyles count="2">
    <cellStyle name="20% - Accent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3.JPG"/><Relationship Id="rId3" Type="http://schemas.openxmlformats.org/officeDocument/2006/relationships/image" Target="../media/image4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G"/><Relationship Id="rId4" Type="http://schemas.openxmlformats.org/officeDocument/2006/relationships/image" Target="../media/image8.JPG"/><Relationship Id="rId5" Type="http://schemas.openxmlformats.org/officeDocument/2006/relationships/image" Target="../media/image9.JPG"/><Relationship Id="rId1" Type="http://schemas.openxmlformats.org/officeDocument/2006/relationships/image" Target="../media/image5.png"/><Relationship Id="rId2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665479</xdr:colOff>
      <xdr:row>4</xdr:row>
      <xdr:rowOff>266701</xdr:rowOff>
    </xdr:from>
    <xdr:to>
      <xdr:col>11</xdr:col>
      <xdr:colOff>109990</xdr:colOff>
      <xdr:row>5</xdr:row>
      <xdr:rowOff>297181</xdr:rowOff>
    </xdr:to>
    <xdr:pic>
      <xdr:nvPicPr>
        <xdr:cNvPr id="5" name="Picture 4" descr="C:\Users\Paul\AppData\Local\Microsoft\Windows\Temporary Internet Files\Content.IE5\14IZ7A4G\MC910217008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2119" y="1348741"/>
          <a:ext cx="263661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590214</xdr:colOff>
      <xdr:row>4</xdr:row>
      <xdr:rowOff>25399</xdr:rowOff>
    </xdr:from>
    <xdr:to>
      <xdr:col>10</xdr:col>
      <xdr:colOff>807220</xdr:colOff>
      <xdr:row>5</xdr:row>
      <xdr:rowOff>294640</xdr:rowOff>
    </xdr:to>
    <xdr:pic>
      <xdr:nvPicPr>
        <xdr:cNvPr id="3" name="Picture 2" descr="C:\Users\Paul\AppData\Local\Microsoft\Windows\Temporary Internet Files\Content.IE5\14IZ7A4G\MC910217008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1934" y="977899"/>
          <a:ext cx="217006" cy="726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665479</xdr:colOff>
      <xdr:row>4</xdr:row>
      <xdr:rowOff>266701</xdr:rowOff>
    </xdr:from>
    <xdr:to>
      <xdr:col>11</xdr:col>
      <xdr:colOff>109990</xdr:colOff>
      <xdr:row>5</xdr:row>
      <xdr:rowOff>297181</xdr:rowOff>
    </xdr:to>
    <xdr:pic>
      <xdr:nvPicPr>
        <xdr:cNvPr id="4" name="Picture 3" descr="C:\Users\Paul\AppData\Local\Microsoft\Windows\Temporary Internet Files\Content.IE5\14IZ7A4G\MC910217008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199" y="1219201"/>
          <a:ext cx="263661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665479</xdr:colOff>
      <xdr:row>4</xdr:row>
      <xdr:rowOff>266701</xdr:rowOff>
    </xdr:from>
    <xdr:to>
      <xdr:col>10</xdr:col>
      <xdr:colOff>929140</xdr:colOff>
      <xdr:row>5</xdr:row>
      <xdr:rowOff>342901</xdr:rowOff>
    </xdr:to>
    <xdr:pic>
      <xdr:nvPicPr>
        <xdr:cNvPr id="3" name="Picture 2" descr="C:\Users\Paul\AppData\Local\Microsoft\Windows\Temporary Internet Files\Content.IE5\14IZ7A4G\MC910217008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6419" y="1348741"/>
          <a:ext cx="263661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590214</xdr:colOff>
      <xdr:row>4</xdr:row>
      <xdr:rowOff>25399</xdr:rowOff>
    </xdr:from>
    <xdr:to>
      <xdr:col>10</xdr:col>
      <xdr:colOff>807220</xdr:colOff>
      <xdr:row>6</xdr:row>
      <xdr:rowOff>157480</xdr:rowOff>
    </xdr:to>
    <xdr:pic>
      <xdr:nvPicPr>
        <xdr:cNvPr id="2" name="Picture 1" descr="C:\Users\Paul\AppData\Local\Microsoft\Windows\Temporary Internet Files\Content.IE5\14IZ7A4G\MC910217008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9894" y="977899"/>
          <a:ext cx="217006" cy="513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665479</xdr:colOff>
      <xdr:row>4</xdr:row>
      <xdr:rowOff>266701</xdr:rowOff>
    </xdr:from>
    <xdr:to>
      <xdr:col>11</xdr:col>
      <xdr:colOff>106180</xdr:colOff>
      <xdr:row>6</xdr:row>
      <xdr:rowOff>190501</xdr:rowOff>
    </xdr:to>
    <xdr:pic>
      <xdr:nvPicPr>
        <xdr:cNvPr id="3" name="Picture 2" descr="C:\Users\Paul\AppData\Local\Microsoft\Windows\Temporary Internet Files\Content.IE5\14IZ7A4G\MC910217008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6919" y="1348741"/>
          <a:ext cx="263661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590214</xdr:colOff>
      <xdr:row>5</xdr:row>
      <xdr:rowOff>25399</xdr:rowOff>
    </xdr:from>
    <xdr:to>
      <xdr:col>10</xdr:col>
      <xdr:colOff>807220</xdr:colOff>
      <xdr:row>8</xdr:row>
      <xdr:rowOff>233680</xdr:rowOff>
    </xdr:to>
    <xdr:pic>
      <xdr:nvPicPr>
        <xdr:cNvPr id="3" name="Picture 2" descr="C:\Users\Paul\AppData\Local\Microsoft\Windows\Temporary Internet Files\Content.IE5\14IZ7A4G\MC910217008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9894" y="977899"/>
          <a:ext cx="217006" cy="726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590214</xdr:colOff>
      <xdr:row>4</xdr:row>
      <xdr:rowOff>25399</xdr:rowOff>
    </xdr:from>
    <xdr:to>
      <xdr:col>10</xdr:col>
      <xdr:colOff>807220</xdr:colOff>
      <xdr:row>6</xdr:row>
      <xdr:rowOff>210820</xdr:rowOff>
    </xdr:to>
    <xdr:pic>
      <xdr:nvPicPr>
        <xdr:cNvPr id="5" name="Picture 4" descr="C:\Users\Paul\AppData\Local\Microsoft\Windows\Temporary Internet Files\Content.IE5\14IZ7A4G\MC910217008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9894" y="977899"/>
          <a:ext cx="217006" cy="726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590214</xdr:colOff>
      <xdr:row>4</xdr:row>
      <xdr:rowOff>25399</xdr:rowOff>
    </xdr:from>
    <xdr:to>
      <xdr:col>10</xdr:col>
      <xdr:colOff>807220</xdr:colOff>
      <xdr:row>6</xdr:row>
      <xdr:rowOff>157480</xdr:rowOff>
    </xdr:to>
    <xdr:pic>
      <xdr:nvPicPr>
        <xdr:cNvPr id="4" name="Picture 3" descr="C:\Users\Paul\AppData\Local\Microsoft\Windows\Temporary Internet Files\Content.IE5\14IZ7A4G\MC910217008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1934" y="977899"/>
          <a:ext cx="217006" cy="726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665479</xdr:colOff>
      <xdr:row>4</xdr:row>
      <xdr:rowOff>266701</xdr:rowOff>
    </xdr:from>
    <xdr:to>
      <xdr:col>11</xdr:col>
      <xdr:colOff>106180</xdr:colOff>
      <xdr:row>6</xdr:row>
      <xdr:rowOff>190501</xdr:rowOff>
    </xdr:to>
    <xdr:pic>
      <xdr:nvPicPr>
        <xdr:cNvPr id="6" name="Picture 5" descr="C:\Users\Paul\AppData\Local\Microsoft\Windows\Temporary Internet Files\Content.IE5\14IZ7A4G\MC910217008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199" y="1219201"/>
          <a:ext cx="263661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336214</xdr:colOff>
      <xdr:row>4</xdr:row>
      <xdr:rowOff>215899</xdr:rowOff>
    </xdr:from>
    <xdr:to>
      <xdr:col>10</xdr:col>
      <xdr:colOff>553220</xdr:colOff>
      <xdr:row>6</xdr:row>
      <xdr:rowOff>139700</xdr:rowOff>
    </xdr:to>
    <xdr:pic>
      <xdr:nvPicPr>
        <xdr:cNvPr id="2" name="Picture 1" descr="C:\Users\Paul\AppData\Local\Microsoft\Windows\Temporary Internet Files\Content.IE5\14IZ7A4G\MC910217008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9814" y="1181099"/>
          <a:ext cx="217006" cy="508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304800</xdr:colOff>
      <xdr:row>22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025"/>
          <a:ext cx="5638800" cy="42862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10</xdr:col>
      <xdr:colOff>739140</xdr:colOff>
      <xdr:row>8</xdr:row>
      <xdr:rowOff>89535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600075"/>
          <a:ext cx="2263140" cy="10896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7</xdr:col>
      <xdr:colOff>617220</xdr:colOff>
      <xdr:row>43</xdr:row>
      <xdr:rowOff>91440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" y="4572000"/>
          <a:ext cx="5006340" cy="37109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0</xdr:row>
      <xdr:rowOff>66674</xdr:rowOff>
    </xdr:from>
    <xdr:to>
      <xdr:col>6</xdr:col>
      <xdr:colOff>3002280</xdr:colOff>
      <xdr:row>4</xdr:row>
      <xdr:rowOff>317500</xdr:rowOff>
    </xdr:to>
    <xdr:sp macro="" textlink="">
      <xdr:nvSpPr>
        <xdr:cNvPr id="2" name="Cloud Callout 1"/>
        <xdr:cNvSpPr/>
      </xdr:nvSpPr>
      <xdr:spPr>
        <a:xfrm>
          <a:off x="8945880" y="66674"/>
          <a:ext cx="2956560" cy="3115946"/>
        </a:xfrm>
        <a:prstGeom prst="cloudCallout">
          <a:avLst>
            <a:gd name="adj1" fmla="val -54975"/>
            <a:gd name="adj2" fmla="val -4089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oneCellAnchor>
    <xdr:from>
      <xdr:col>6</xdr:col>
      <xdr:colOff>956310</xdr:colOff>
      <xdr:row>0</xdr:row>
      <xdr:rowOff>404495</xdr:rowOff>
    </xdr:from>
    <xdr:ext cx="1149126" cy="324961"/>
    <xdr:sp macro="" textlink="">
      <xdr:nvSpPr>
        <xdr:cNvPr id="3" name="Rectangle 2"/>
        <xdr:cNvSpPr/>
      </xdr:nvSpPr>
      <xdr:spPr>
        <a:xfrm>
          <a:off x="9856470" y="404495"/>
          <a:ext cx="1149126" cy="32496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Reminders</a:t>
          </a:r>
        </a:p>
      </xdr:txBody>
    </xdr:sp>
    <xdr:clientData/>
  </xdr:oneCellAnchor>
  <xdr:twoCellAnchor>
    <xdr:from>
      <xdr:col>6</xdr:col>
      <xdr:colOff>45508</xdr:colOff>
      <xdr:row>8</xdr:row>
      <xdr:rowOff>47625</xdr:rowOff>
    </xdr:from>
    <xdr:to>
      <xdr:col>6</xdr:col>
      <xdr:colOff>3002280</xdr:colOff>
      <xdr:row>13</xdr:row>
      <xdr:rowOff>558799</xdr:rowOff>
    </xdr:to>
    <xdr:sp macro="" textlink="">
      <xdr:nvSpPr>
        <xdr:cNvPr id="4" name="Vertical Scroll 3"/>
        <xdr:cNvSpPr/>
      </xdr:nvSpPr>
      <xdr:spPr>
        <a:xfrm>
          <a:off x="8945668" y="5716905"/>
          <a:ext cx="2956772" cy="3543934"/>
        </a:xfrm>
        <a:prstGeom prst="verticalScroll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1076325</xdr:colOff>
      <xdr:row>8</xdr:row>
      <xdr:rowOff>68580</xdr:rowOff>
    </xdr:from>
    <xdr:ext cx="1149126" cy="324961"/>
    <xdr:sp macro="" textlink="">
      <xdr:nvSpPr>
        <xdr:cNvPr id="5" name="Rectangle 4"/>
        <xdr:cNvSpPr/>
      </xdr:nvSpPr>
      <xdr:spPr>
        <a:xfrm>
          <a:off x="9976485" y="5737860"/>
          <a:ext cx="1149126" cy="32496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To Do List</a:t>
          </a:r>
        </a:p>
      </xdr:txBody>
    </xdr:sp>
    <xdr:clientData/>
  </xdr:oneCellAnchor>
  <xdr:twoCellAnchor>
    <xdr:from>
      <xdr:col>6</xdr:col>
      <xdr:colOff>66675</xdr:colOff>
      <xdr:row>34</xdr:row>
      <xdr:rowOff>180976</xdr:rowOff>
    </xdr:from>
    <xdr:to>
      <xdr:col>7</xdr:col>
      <xdr:colOff>0</xdr:colOff>
      <xdr:row>40</xdr:row>
      <xdr:rowOff>523875</xdr:rowOff>
    </xdr:to>
    <xdr:sp macro="" textlink="">
      <xdr:nvSpPr>
        <xdr:cNvPr id="18" name="Vertical Scroll 17"/>
        <xdr:cNvSpPr/>
      </xdr:nvSpPr>
      <xdr:spPr>
        <a:xfrm>
          <a:off x="10163175" y="20977226"/>
          <a:ext cx="1679575" cy="3248024"/>
        </a:xfrm>
        <a:prstGeom prst="verticalScroll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1303020</xdr:colOff>
      <xdr:row>34</xdr:row>
      <xdr:rowOff>205740</xdr:rowOff>
    </xdr:from>
    <xdr:ext cx="1149126" cy="324961"/>
    <xdr:sp macro="" textlink="">
      <xdr:nvSpPr>
        <xdr:cNvPr id="19" name="Rectangle 18"/>
        <xdr:cNvSpPr/>
      </xdr:nvSpPr>
      <xdr:spPr>
        <a:xfrm>
          <a:off x="10203180" y="23202900"/>
          <a:ext cx="1149126" cy="32496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To Do List</a:t>
          </a:r>
        </a:p>
      </xdr:txBody>
    </xdr:sp>
    <xdr:clientData/>
  </xdr:oneCellAnchor>
  <xdr:twoCellAnchor editAs="oneCell">
    <xdr:from>
      <xdr:col>6</xdr:col>
      <xdr:colOff>41275</xdr:colOff>
      <xdr:row>4</xdr:row>
      <xdr:rowOff>459316</xdr:rowOff>
    </xdr:from>
    <xdr:to>
      <xdr:col>7</xdr:col>
      <xdr:colOff>34897</xdr:colOff>
      <xdr:row>7</xdr:row>
      <xdr:rowOff>441960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1435" y="3324436"/>
          <a:ext cx="3148302" cy="2116244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</xdr:colOff>
      <xdr:row>31</xdr:row>
      <xdr:rowOff>352425</xdr:rowOff>
    </xdr:from>
    <xdr:to>
      <xdr:col>6</xdr:col>
      <xdr:colOff>3063240</xdr:colOff>
      <xdr:row>34</xdr:row>
      <xdr:rowOff>85690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8734" y="21215985"/>
          <a:ext cx="3034666" cy="1699225"/>
        </a:xfrm>
        <a:prstGeom prst="rect">
          <a:avLst/>
        </a:prstGeom>
      </xdr:spPr>
    </xdr:pic>
    <xdr:clientData/>
  </xdr:twoCellAnchor>
  <xdr:twoCellAnchor>
    <xdr:from>
      <xdr:col>6</xdr:col>
      <xdr:colOff>38100</xdr:colOff>
      <xdr:row>26</xdr:row>
      <xdr:rowOff>31751</xdr:rowOff>
    </xdr:from>
    <xdr:to>
      <xdr:col>6</xdr:col>
      <xdr:colOff>3002280</xdr:colOff>
      <xdr:row>31</xdr:row>
      <xdr:rowOff>333375</xdr:rowOff>
    </xdr:to>
    <xdr:sp macro="" textlink="">
      <xdr:nvSpPr>
        <xdr:cNvPr id="23" name="Cloud Callout 22"/>
        <xdr:cNvSpPr/>
      </xdr:nvSpPr>
      <xdr:spPr>
        <a:xfrm>
          <a:off x="8938260" y="17512031"/>
          <a:ext cx="2964180" cy="3852544"/>
        </a:xfrm>
        <a:prstGeom prst="cloudCallout">
          <a:avLst>
            <a:gd name="adj1" fmla="val -56329"/>
            <a:gd name="adj2" fmla="val -451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oneCellAnchor>
    <xdr:from>
      <xdr:col>6</xdr:col>
      <xdr:colOff>1103630</xdr:colOff>
      <xdr:row>26</xdr:row>
      <xdr:rowOff>449580</xdr:rowOff>
    </xdr:from>
    <xdr:ext cx="1149126" cy="324961"/>
    <xdr:sp macro="" textlink="">
      <xdr:nvSpPr>
        <xdr:cNvPr id="24" name="Rectangle 23"/>
        <xdr:cNvSpPr/>
      </xdr:nvSpPr>
      <xdr:spPr>
        <a:xfrm>
          <a:off x="10003790" y="17762220"/>
          <a:ext cx="1149126" cy="32496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Reminders</a:t>
          </a:r>
        </a:p>
      </xdr:txBody>
    </xdr:sp>
    <xdr:clientData/>
  </xdr:oneCellAnchor>
  <xdr:twoCellAnchor editAs="oneCell">
    <xdr:from>
      <xdr:col>6</xdr:col>
      <xdr:colOff>274320</xdr:colOff>
      <xdr:row>14</xdr:row>
      <xdr:rowOff>76200</xdr:rowOff>
    </xdr:from>
    <xdr:to>
      <xdr:col>6</xdr:col>
      <xdr:colOff>3048000</xdr:colOff>
      <xdr:row>16</xdr:row>
      <xdr:rowOff>838200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4480" y="9342120"/>
          <a:ext cx="2773680" cy="1889760"/>
        </a:xfrm>
        <a:prstGeom prst="rect">
          <a:avLst/>
        </a:prstGeom>
      </xdr:spPr>
    </xdr:pic>
    <xdr:clientData/>
  </xdr:twoCellAnchor>
  <xdr:twoCellAnchor editAs="oneCell">
    <xdr:from>
      <xdr:col>6</xdr:col>
      <xdr:colOff>106680</xdr:colOff>
      <xdr:row>16</xdr:row>
      <xdr:rowOff>899158</xdr:rowOff>
    </xdr:from>
    <xdr:to>
      <xdr:col>6</xdr:col>
      <xdr:colOff>3093720</xdr:colOff>
      <xdr:row>19</xdr:row>
      <xdr:rowOff>219875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6840" y="11292838"/>
          <a:ext cx="2987040" cy="1713397"/>
        </a:xfrm>
        <a:prstGeom prst="rect">
          <a:avLst/>
        </a:prstGeom>
      </xdr:spPr>
    </xdr:pic>
    <xdr:clientData/>
  </xdr:twoCellAnchor>
  <xdr:twoCellAnchor editAs="oneCell">
    <xdr:from>
      <xdr:col>6</xdr:col>
      <xdr:colOff>259080</xdr:colOff>
      <xdr:row>19</xdr:row>
      <xdr:rowOff>228599</xdr:rowOff>
    </xdr:from>
    <xdr:to>
      <xdr:col>6</xdr:col>
      <xdr:colOff>3032760</xdr:colOff>
      <xdr:row>22</xdr:row>
      <xdr:rowOff>383264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9240" y="13014959"/>
          <a:ext cx="2773680" cy="1846305"/>
        </a:xfrm>
        <a:prstGeom prst="rect">
          <a:avLst/>
        </a:prstGeom>
      </xdr:spPr>
    </xdr:pic>
    <xdr:clientData/>
  </xdr:twoCellAnchor>
  <xdr:twoCellAnchor editAs="oneCell">
    <xdr:from>
      <xdr:col>6</xdr:col>
      <xdr:colOff>106680</xdr:colOff>
      <xdr:row>22</xdr:row>
      <xdr:rowOff>426720</xdr:rowOff>
    </xdr:from>
    <xdr:to>
      <xdr:col>6</xdr:col>
      <xdr:colOff>3093720</xdr:colOff>
      <xdr:row>24</xdr:row>
      <xdr:rowOff>792480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6840" y="14904720"/>
          <a:ext cx="2987040" cy="2011680"/>
        </a:xfrm>
        <a:prstGeom prst="rect">
          <a:avLst/>
        </a:prstGeom>
      </xdr:spPr>
    </xdr:pic>
    <xdr:clientData/>
  </xdr:twoCellAnchor>
  <xdr:twoCellAnchor editAs="oneCell">
    <xdr:from>
      <xdr:col>6</xdr:col>
      <xdr:colOff>182880</xdr:colOff>
      <xdr:row>41</xdr:row>
      <xdr:rowOff>411480</xdr:rowOff>
    </xdr:from>
    <xdr:to>
      <xdr:col>6</xdr:col>
      <xdr:colOff>3078480</xdr:colOff>
      <xdr:row>45</xdr:row>
      <xdr:rowOff>182880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3040" y="27066240"/>
          <a:ext cx="2895600" cy="1889760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</xdr:colOff>
      <xdr:row>45</xdr:row>
      <xdr:rowOff>274320</xdr:rowOff>
    </xdr:from>
    <xdr:to>
      <xdr:col>6</xdr:col>
      <xdr:colOff>3078480</xdr:colOff>
      <xdr:row>47</xdr:row>
      <xdr:rowOff>539917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00" y="29047440"/>
          <a:ext cx="3063240" cy="1713397"/>
        </a:xfrm>
        <a:prstGeom prst="rect">
          <a:avLst/>
        </a:prstGeom>
      </xdr:spPr>
    </xdr:pic>
    <xdr:clientData/>
  </xdr:twoCellAnchor>
  <xdr:twoCellAnchor editAs="oneCell">
    <xdr:from>
      <xdr:col>6</xdr:col>
      <xdr:colOff>167640</xdr:colOff>
      <xdr:row>48</xdr:row>
      <xdr:rowOff>198120</xdr:rowOff>
    </xdr:from>
    <xdr:to>
      <xdr:col>6</xdr:col>
      <xdr:colOff>3002280</xdr:colOff>
      <xdr:row>51</xdr:row>
      <xdr:rowOff>351446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7800" y="30967680"/>
          <a:ext cx="2834640" cy="1997366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</xdr:colOff>
      <xdr:row>51</xdr:row>
      <xdr:rowOff>533400</xdr:rowOff>
    </xdr:from>
    <xdr:to>
      <xdr:col>6</xdr:col>
      <xdr:colOff>2987040</xdr:colOff>
      <xdr:row>55</xdr:row>
      <xdr:rowOff>426720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0640" y="33147000"/>
          <a:ext cx="2956560" cy="2087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51"/>
  <sheetViews>
    <sheetView zoomScale="70" zoomScaleNormal="70" zoomScalePageLayoutView="70" workbookViewId="0">
      <selection activeCell="G2" sqref="G2:J2"/>
    </sheetView>
  </sheetViews>
  <sheetFormatPr baseColWidth="10" defaultColWidth="8.83203125" defaultRowHeight="16" x14ac:dyDescent="0.2"/>
  <cols>
    <col min="2" max="3" width="18.83203125" style="1" bestFit="1" customWidth="1"/>
    <col min="4" max="4" width="11.33203125" bestFit="1" customWidth="1"/>
    <col min="8" max="8" width="11.33203125" customWidth="1"/>
    <col min="9" max="9" width="14.6640625" customWidth="1"/>
    <col min="11" max="11" width="9.83203125" customWidth="1"/>
  </cols>
  <sheetData>
    <row r="1" spans="1:12" ht="18" x14ac:dyDescent="0.2">
      <c r="A1" s="2" t="s">
        <v>17</v>
      </c>
      <c r="B1" s="2"/>
      <c r="C1" s="139"/>
      <c r="D1" s="139"/>
      <c r="E1" s="19"/>
      <c r="F1" s="20"/>
      <c r="G1" s="133" t="s">
        <v>12</v>
      </c>
      <c r="H1" s="133"/>
      <c r="I1" s="133"/>
      <c r="J1" s="133"/>
      <c r="K1" s="79" t="s">
        <v>18</v>
      </c>
      <c r="L1" s="14"/>
    </row>
    <row r="2" spans="1:12" ht="18" x14ac:dyDescent="0.2">
      <c r="A2" s="2"/>
      <c r="B2" s="13"/>
      <c r="C2" s="61"/>
      <c r="D2" s="61"/>
      <c r="E2" s="13"/>
      <c r="F2" s="13"/>
      <c r="G2" s="133" t="s">
        <v>84</v>
      </c>
      <c r="H2" s="133"/>
      <c r="I2" s="133"/>
      <c r="J2" s="133"/>
      <c r="K2" s="13"/>
      <c r="L2" s="13"/>
    </row>
    <row r="3" spans="1:12" ht="18" x14ac:dyDescent="0.2">
      <c r="A3" s="2"/>
      <c r="B3" s="13"/>
      <c r="C3" s="13"/>
      <c r="D3" s="13"/>
      <c r="E3" s="13"/>
      <c r="F3" s="13"/>
      <c r="G3" s="133" t="s">
        <v>13</v>
      </c>
      <c r="H3" s="133"/>
      <c r="I3" s="133"/>
      <c r="J3" s="133"/>
      <c r="K3" s="13"/>
      <c r="L3" s="13"/>
    </row>
    <row r="4" spans="1:12" ht="19" thickBot="1" x14ac:dyDescent="0.25">
      <c r="A4" s="80"/>
      <c r="B4" s="80"/>
      <c r="C4" s="80"/>
      <c r="D4" s="2"/>
      <c r="E4" s="2"/>
      <c r="F4" s="80"/>
      <c r="G4" s="133" t="s">
        <v>30</v>
      </c>
      <c r="H4" s="133"/>
      <c r="I4" s="133"/>
      <c r="J4" s="133"/>
      <c r="K4" s="2"/>
      <c r="L4" s="2"/>
    </row>
    <row r="5" spans="1:12" ht="23.5" customHeight="1" x14ac:dyDescent="0.2">
      <c r="A5" s="134" t="s">
        <v>3</v>
      </c>
      <c r="B5" s="136" t="s">
        <v>0</v>
      </c>
      <c r="C5" s="136"/>
      <c r="D5" s="137" t="s">
        <v>42</v>
      </c>
      <c r="E5" s="137"/>
      <c r="F5" s="137"/>
      <c r="G5" s="137"/>
      <c r="H5" s="137" t="s">
        <v>19</v>
      </c>
      <c r="I5" s="137" t="s">
        <v>4</v>
      </c>
      <c r="J5" s="137" t="s">
        <v>16</v>
      </c>
      <c r="K5" s="141" t="s">
        <v>14</v>
      </c>
      <c r="L5" s="129" t="s">
        <v>11</v>
      </c>
    </row>
    <row r="6" spans="1:12" ht="23.5" customHeight="1" thickBot="1" x14ac:dyDescent="0.2">
      <c r="A6" s="135"/>
      <c r="B6" s="53" t="s">
        <v>2</v>
      </c>
      <c r="C6" s="53" t="s">
        <v>1</v>
      </c>
      <c r="D6" s="85" t="s">
        <v>43</v>
      </c>
      <c r="E6" s="85" t="s">
        <v>44</v>
      </c>
      <c r="F6" s="81" t="s">
        <v>45</v>
      </c>
      <c r="G6" s="85" t="s">
        <v>46</v>
      </c>
      <c r="H6" s="138"/>
      <c r="I6" s="138"/>
      <c r="J6" s="138"/>
      <c r="K6" s="142"/>
      <c r="L6" s="130"/>
    </row>
    <row r="7" spans="1:12" ht="27.5" customHeight="1" thickBot="1" x14ac:dyDescent="0.25">
      <c r="A7" s="6">
        <v>1</v>
      </c>
      <c r="B7" s="47">
        <v>42374</v>
      </c>
      <c r="C7" s="47">
        <v>42375</v>
      </c>
      <c r="D7" s="131" t="s">
        <v>47</v>
      </c>
      <c r="E7" s="131"/>
      <c r="F7" s="131"/>
      <c r="G7" s="131"/>
      <c r="H7" s="8" t="s">
        <v>31</v>
      </c>
      <c r="I7" s="84" t="s">
        <v>32</v>
      </c>
      <c r="J7" s="9"/>
      <c r="K7" s="56"/>
      <c r="L7" s="8"/>
    </row>
    <row r="8" spans="1:12" ht="19" thickBot="1" x14ac:dyDescent="0.25">
      <c r="A8" s="80">
        <f>SUM(A7+1)</f>
        <v>2</v>
      </c>
      <c r="B8" s="48">
        <v>42376</v>
      </c>
      <c r="C8" s="48">
        <v>42377</v>
      </c>
      <c r="D8" s="74" t="s">
        <v>30</v>
      </c>
      <c r="E8" s="24">
        <v>11</v>
      </c>
      <c r="F8" s="27">
        <v>28</v>
      </c>
      <c r="G8" s="52">
        <f>SUM(F8-E8)</f>
        <v>17</v>
      </c>
      <c r="H8" s="3" t="s">
        <v>25</v>
      </c>
      <c r="I8" s="80" t="s">
        <v>33</v>
      </c>
      <c r="J8" s="5"/>
      <c r="K8" s="57"/>
      <c r="L8" s="3"/>
    </row>
    <row r="9" spans="1:12" ht="19" thickBot="1" x14ac:dyDescent="0.25">
      <c r="A9" s="65">
        <f t="shared" ref="A9:A16" si="0">SUM(A8+1)</f>
        <v>3</v>
      </c>
      <c r="B9" s="82">
        <v>42380</v>
      </c>
      <c r="C9" s="82">
        <v>42381</v>
      </c>
      <c r="D9" s="76" t="s">
        <v>30</v>
      </c>
      <c r="E9" s="15">
        <f>SUM(F8+1)</f>
        <v>29</v>
      </c>
      <c r="F9" s="21">
        <v>39</v>
      </c>
      <c r="G9" s="52">
        <f t="shared" ref="G9:G25" si="1">SUM(F9-E9)</f>
        <v>10</v>
      </c>
      <c r="H9" s="16" t="s">
        <v>27</v>
      </c>
      <c r="I9" s="21" t="s">
        <v>34</v>
      </c>
      <c r="J9" s="17"/>
      <c r="K9" s="58"/>
      <c r="L9" s="8"/>
    </row>
    <row r="10" spans="1:12" ht="19" thickBot="1" x14ac:dyDescent="0.25">
      <c r="A10" s="55">
        <f t="shared" si="0"/>
        <v>4</v>
      </c>
      <c r="B10" s="49">
        <v>42382</v>
      </c>
      <c r="C10" s="49">
        <v>42383</v>
      </c>
      <c r="D10" s="74" t="s">
        <v>30</v>
      </c>
      <c r="E10" s="15">
        <f t="shared" ref="E10:E25" si="2">SUM(F9+1)</f>
        <v>40</v>
      </c>
      <c r="F10" s="27">
        <v>47</v>
      </c>
      <c r="G10" s="52">
        <f t="shared" si="1"/>
        <v>7</v>
      </c>
      <c r="H10" s="3" t="s">
        <v>28</v>
      </c>
      <c r="I10" s="27">
        <v>3</v>
      </c>
      <c r="J10" s="5"/>
      <c r="K10" s="57"/>
      <c r="L10" s="3"/>
    </row>
    <row r="11" spans="1:12" ht="19" thickBot="1" x14ac:dyDescent="0.25">
      <c r="A11" s="65">
        <f t="shared" si="0"/>
        <v>5</v>
      </c>
      <c r="B11" s="82">
        <v>42384</v>
      </c>
      <c r="C11" s="82">
        <v>42387</v>
      </c>
      <c r="D11" s="76" t="s">
        <v>30</v>
      </c>
      <c r="E11" s="15">
        <f t="shared" si="2"/>
        <v>48</v>
      </c>
      <c r="F11" s="21">
        <v>54</v>
      </c>
      <c r="G11" s="52">
        <f t="shared" si="1"/>
        <v>6</v>
      </c>
      <c r="H11" s="16" t="s">
        <v>26</v>
      </c>
      <c r="I11" s="21">
        <f t="shared" ref="I11:I25" si="3">SUM(I10+1)</f>
        <v>4</v>
      </c>
      <c r="J11" s="17"/>
      <c r="K11" s="58"/>
      <c r="L11" s="8"/>
    </row>
    <row r="12" spans="1:12" ht="19" thickBot="1" x14ac:dyDescent="0.25">
      <c r="A12" s="55">
        <f t="shared" si="0"/>
        <v>6</v>
      </c>
      <c r="B12" s="49">
        <v>42388</v>
      </c>
      <c r="C12" s="62">
        <v>42389</v>
      </c>
      <c r="D12" s="74" t="s">
        <v>30</v>
      </c>
      <c r="E12" s="15">
        <f t="shared" si="2"/>
        <v>55</v>
      </c>
      <c r="F12" s="21">
        <v>61</v>
      </c>
      <c r="G12" s="52">
        <f t="shared" si="1"/>
        <v>6</v>
      </c>
      <c r="H12" s="3" t="s">
        <v>25</v>
      </c>
      <c r="I12" s="27">
        <f t="shared" si="3"/>
        <v>5</v>
      </c>
      <c r="J12" s="5"/>
      <c r="K12" s="57"/>
      <c r="L12" s="3"/>
    </row>
    <row r="13" spans="1:12" ht="19" thickBot="1" x14ac:dyDescent="0.25">
      <c r="A13" s="65">
        <f t="shared" si="0"/>
        <v>7</v>
      </c>
      <c r="B13" s="83">
        <v>42390</v>
      </c>
      <c r="C13" s="83">
        <v>42391</v>
      </c>
      <c r="D13" s="76" t="s">
        <v>30</v>
      </c>
      <c r="E13" s="15">
        <f t="shared" si="2"/>
        <v>62</v>
      </c>
      <c r="F13" s="27">
        <v>79</v>
      </c>
      <c r="G13" s="52">
        <f t="shared" si="1"/>
        <v>17</v>
      </c>
      <c r="H13" s="16" t="s">
        <v>27</v>
      </c>
      <c r="I13" s="21" t="s">
        <v>35</v>
      </c>
      <c r="J13" s="17"/>
      <c r="K13" s="58"/>
      <c r="L13" s="8"/>
    </row>
    <row r="14" spans="1:12" ht="19" thickBot="1" x14ac:dyDescent="0.25">
      <c r="A14" s="55">
        <f t="shared" si="0"/>
        <v>8</v>
      </c>
      <c r="B14" s="50">
        <v>42394</v>
      </c>
      <c r="C14" s="50">
        <v>42395</v>
      </c>
      <c r="D14" s="74" t="s">
        <v>30</v>
      </c>
      <c r="E14" s="15">
        <f t="shared" si="2"/>
        <v>80</v>
      </c>
      <c r="F14" s="21">
        <v>94</v>
      </c>
      <c r="G14" s="52">
        <f t="shared" si="1"/>
        <v>14</v>
      </c>
      <c r="H14" s="3" t="s">
        <v>28</v>
      </c>
      <c r="I14" s="27" t="s">
        <v>36</v>
      </c>
      <c r="J14" s="5"/>
      <c r="K14" s="57"/>
      <c r="L14" s="3"/>
    </row>
    <row r="15" spans="1:12" ht="19" thickBot="1" x14ac:dyDescent="0.25">
      <c r="A15" s="65">
        <f t="shared" si="0"/>
        <v>9</v>
      </c>
      <c r="B15" s="82">
        <v>42396</v>
      </c>
      <c r="C15" s="82">
        <v>42397</v>
      </c>
      <c r="D15" s="76" t="s">
        <v>30</v>
      </c>
      <c r="E15" s="15">
        <f t="shared" si="2"/>
        <v>95</v>
      </c>
      <c r="F15" s="27">
        <v>109</v>
      </c>
      <c r="G15" s="52">
        <f t="shared" si="1"/>
        <v>14</v>
      </c>
      <c r="H15" s="16" t="s">
        <v>26</v>
      </c>
      <c r="I15" s="21" t="s">
        <v>37</v>
      </c>
      <c r="J15" s="17"/>
      <c r="K15" s="58"/>
      <c r="L15" s="8"/>
    </row>
    <row r="16" spans="1:12" ht="19" thickBot="1" x14ac:dyDescent="0.25">
      <c r="A16" s="55">
        <f t="shared" si="0"/>
        <v>10</v>
      </c>
      <c r="B16" s="49">
        <v>42401</v>
      </c>
      <c r="C16" s="49">
        <v>42402</v>
      </c>
      <c r="D16" s="74" t="s">
        <v>30</v>
      </c>
      <c r="E16" s="15">
        <f t="shared" si="2"/>
        <v>110</v>
      </c>
      <c r="F16" s="21">
        <v>121</v>
      </c>
      <c r="G16" s="52">
        <f t="shared" si="1"/>
        <v>11</v>
      </c>
      <c r="H16" s="3" t="s">
        <v>25</v>
      </c>
      <c r="I16" s="27" t="s">
        <v>38</v>
      </c>
      <c r="J16" s="5"/>
      <c r="K16" s="57"/>
      <c r="L16" s="3"/>
    </row>
    <row r="17" spans="1:13" ht="19" thickBot="1" x14ac:dyDescent="0.25">
      <c r="A17" s="65">
        <v>11</v>
      </c>
      <c r="B17" s="75">
        <v>42403</v>
      </c>
      <c r="C17" s="75">
        <v>42404</v>
      </c>
      <c r="D17" s="76" t="s">
        <v>30</v>
      </c>
      <c r="E17" s="15">
        <f t="shared" si="2"/>
        <v>122</v>
      </c>
      <c r="F17" s="27">
        <v>135</v>
      </c>
      <c r="G17" s="52">
        <f t="shared" si="1"/>
        <v>13</v>
      </c>
      <c r="H17" s="16" t="s">
        <v>27</v>
      </c>
      <c r="I17" s="21" t="s">
        <v>39</v>
      </c>
      <c r="J17" s="17"/>
      <c r="K17" s="58"/>
      <c r="L17" s="8"/>
    </row>
    <row r="18" spans="1:13" ht="19" thickBot="1" x14ac:dyDescent="0.25">
      <c r="A18" s="55">
        <v>12</v>
      </c>
      <c r="B18" s="49">
        <v>42405</v>
      </c>
      <c r="C18" s="49">
        <v>42408</v>
      </c>
      <c r="D18" s="74" t="s">
        <v>30</v>
      </c>
      <c r="E18" s="15">
        <f t="shared" si="2"/>
        <v>136</v>
      </c>
      <c r="F18" s="21">
        <v>149</v>
      </c>
      <c r="G18" s="52">
        <f t="shared" si="1"/>
        <v>13</v>
      </c>
      <c r="H18" s="3" t="s">
        <v>28</v>
      </c>
      <c r="I18" s="27" t="s">
        <v>40</v>
      </c>
      <c r="J18" s="63"/>
      <c r="K18" s="59"/>
      <c r="L18" s="16"/>
      <c r="M18" s="66"/>
    </row>
    <row r="19" spans="1:13" ht="19" thickBot="1" x14ac:dyDescent="0.25">
      <c r="A19" s="65">
        <v>13</v>
      </c>
      <c r="B19" s="82">
        <v>42409</v>
      </c>
      <c r="C19" s="82">
        <v>42410</v>
      </c>
      <c r="D19" s="74" t="s">
        <v>30</v>
      </c>
      <c r="E19" s="15">
        <f t="shared" si="2"/>
        <v>150</v>
      </c>
      <c r="F19" s="27">
        <v>157</v>
      </c>
      <c r="G19" s="52">
        <f t="shared" si="1"/>
        <v>7</v>
      </c>
      <c r="H19" s="16" t="s">
        <v>26</v>
      </c>
      <c r="I19" s="21">
        <v>18</v>
      </c>
      <c r="J19" s="64"/>
      <c r="K19" s="58"/>
      <c r="L19" s="25"/>
    </row>
    <row r="20" spans="1:13" ht="19" thickBot="1" x14ac:dyDescent="0.25">
      <c r="A20" s="55">
        <v>14</v>
      </c>
      <c r="B20" s="49">
        <v>42411</v>
      </c>
      <c r="C20" s="49">
        <v>42412</v>
      </c>
      <c r="D20" s="74" t="s">
        <v>30</v>
      </c>
      <c r="E20" s="15">
        <f t="shared" si="2"/>
        <v>158</v>
      </c>
      <c r="F20" s="21">
        <v>164</v>
      </c>
      <c r="G20" s="52">
        <f t="shared" si="1"/>
        <v>6</v>
      </c>
      <c r="H20" s="3" t="s">
        <v>25</v>
      </c>
      <c r="I20" s="27">
        <f t="shared" si="3"/>
        <v>19</v>
      </c>
      <c r="J20" s="26"/>
      <c r="K20" s="59"/>
      <c r="L20" s="18"/>
    </row>
    <row r="21" spans="1:13" ht="19" thickBot="1" x14ac:dyDescent="0.25">
      <c r="A21" s="54">
        <v>15</v>
      </c>
      <c r="B21" s="51">
        <v>42415</v>
      </c>
      <c r="C21" s="51">
        <v>42416</v>
      </c>
      <c r="D21" s="74" t="s">
        <v>30</v>
      </c>
      <c r="E21" s="15">
        <f t="shared" si="2"/>
        <v>165</v>
      </c>
      <c r="F21" s="21">
        <v>174</v>
      </c>
      <c r="G21" s="52">
        <f t="shared" si="1"/>
        <v>9</v>
      </c>
      <c r="H21" s="16" t="s">
        <v>27</v>
      </c>
      <c r="I21" s="27">
        <f t="shared" si="3"/>
        <v>20</v>
      </c>
      <c r="J21" s="12"/>
      <c r="K21" s="60"/>
      <c r="L21" s="11"/>
    </row>
    <row r="22" spans="1:13" ht="19" thickBot="1" x14ac:dyDescent="0.25">
      <c r="A22" s="55">
        <v>16</v>
      </c>
      <c r="B22" s="49">
        <v>42417</v>
      </c>
      <c r="C22" s="49">
        <v>42418</v>
      </c>
      <c r="D22" s="74" t="s">
        <v>30</v>
      </c>
      <c r="E22" s="15">
        <f t="shared" si="2"/>
        <v>175</v>
      </c>
      <c r="F22" s="27">
        <v>184</v>
      </c>
      <c r="G22" s="52">
        <f t="shared" si="1"/>
        <v>9</v>
      </c>
      <c r="H22" s="3" t="s">
        <v>28</v>
      </c>
      <c r="I22" s="27">
        <f t="shared" si="3"/>
        <v>21</v>
      </c>
      <c r="J22" s="5"/>
      <c r="K22" s="57"/>
      <c r="L22" s="3"/>
    </row>
    <row r="23" spans="1:13" ht="19" thickBot="1" x14ac:dyDescent="0.25">
      <c r="A23" s="55">
        <v>17</v>
      </c>
      <c r="B23" s="49">
        <v>42419</v>
      </c>
      <c r="C23" s="49">
        <v>42422</v>
      </c>
      <c r="D23" s="76" t="s">
        <v>30</v>
      </c>
      <c r="E23" s="15">
        <f t="shared" si="2"/>
        <v>185</v>
      </c>
      <c r="F23" s="21">
        <v>194</v>
      </c>
      <c r="G23" s="52">
        <f t="shared" si="1"/>
        <v>9</v>
      </c>
      <c r="H23" s="16" t="s">
        <v>26</v>
      </c>
      <c r="I23" s="27">
        <f t="shared" si="3"/>
        <v>22</v>
      </c>
      <c r="J23" s="17"/>
      <c r="K23" s="58"/>
      <c r="L23" s="8"/>
    </row>
    <row r="24" spans="1:13" ht="19" thickBot="1" x14ac:dyDescent="0.25">
      <c r="A24" s="55">
        <v>18</v>
      </c>
      <c r="B24" s="49">
        <v>42423</v>
      </c>
      <c r="C24" s="49">
        <v>42424</v>
      </c>
      <c r="D24" s="74" t="s">
        <v>30</v>
      </c>
      <c r="E24" s="15">
        <f t="shared" si="2"/>
        <v>195</v>
      </c>
      <c r="F24" s="21">
        <v>201</v>
      </c>
      <c r="G24" s="52">
        <f t="shared" si="1"/>
        <v>6</v>
      </c>
      <c r="H24" s="3" t="s">
        <v>25</v>
      </c>
      <c r="I24" s="27">
        <f t="shared" si="3"/>
        <v>23</v>
      </c>
      <c r="J24" s="5"/>
      <c r="K24" s="57"/>
      <c r="L24" s="3"/>
    </row>
    <row r="25" spans="1:13" ht="19" thickBot="1" x14ac:dyDescent="0.25">
      <c r="A25" s="55">
        <v>19</v>
      </c>
      <c r="B25" s="49">
        <v>42425</v>
      </c>
      <c r="C25" s="49">
        <v>42426</v>
      </c>
      <c r="D25" s="76" t="s">
        <v>30</v>
      </c>
      <c r="E25" s="15">
        <f t="shared" si="2"/>
        <v>202</v>
      </c>
      <c r="F25" s="21">
        <v>223</v>
      </c>
      <c r="G25" s="52">
        <f t="shared" si="1"/>
        <v>21</v>
      </c>
      <c r="H25" s="16" t="s">
        <v>27</v>
      </c>
      <c r="I25" s="27">
        <f t="shared" si="3"/>
        <v>24</v>
      </c>
      <c r="J25" s="17"/>
      <c r="K25" s="58"/>
      <c r="L25" s="8"/>
    </row>
    <row r="26" spans="1:13" ht="19" thickBot="1" x14ac:dyDescent="0.25">
      <c r="A26" s="80"/>
      <c r="B26" s="80"/>
      <c r="C26" s="80"/>
      <c r="D26" s="2"/>
      <c r="E26" s="2"/>
      <c r="F26" s="80"/>
      <c r="G26" s="22"/>
      <c r="H26" s="2"/>
      <c r="I26" s="2"/>
      <c r="J26" s="2"/>
      <c r="K26" s="2"/>
      <c r="L26" s="2"/>
    </row>
    <row r="27" spans="1:13" ht="18" x14ac:dyDescent="0.2">
      <c r="A27" s="132" t="s">
        <v>5</v>
      </c>
      <c r="B27" s="132"/>
      <c r="C27" s="132"/>
      <c r="D27" s="132"/>
      <c r="E27" s="132"/>
      <c r="F27" s="132"/>
      <c r="G27" s="23">
        <v>0.1</v>
      </c>
      <c r="H27" s="95" t="s">
        <v>15</v>
      </c>
      <c r="I27" s="96"/>
      <c r="J27" s="96"/>
      <c r="K27" s="96"/>
      <c r="L27" s="97"/>
    </row>
    <row r="28" spans="1:13" ht="18" x14ac:dyDescent="0.2">
      <c r="A28" s="132" t="s">
        <v>6</v>
      </c>
      <c r="B28" s="132"/>
      <c r="C28" s="132"/>
      <c r="D28" s="132"/>
      <c r="E28" s="132"/>
      <c r="F28" s="132"/>
      <c r="G28" s="23">
        <v>0.4</v>
      </c>
      <c r="H28" s="98" t="s">
        <v>48</v>
      </c>
      <c r="I28" s="99">
        <v>42383</v>
      </c>
      <c r="J28" s="100"/>
      <c r="K28" s="100"/>
      <c r="L28" s="101"/>
    </row>
    <row r="29" spans="1:13" ht="18" x14ac:dyDescent="0.2">
      <c r="A29" s="132" t="s">
        <v>7</v>
      </c>
      <c r="B29" s="132"/>
      <c r="C29" s="132"/>
      <c r="D29" s="132"/>
      <c r="E29" s="132"/>
      <c r="F29" s="132"/>
      <c r="G29" s="23">
        <v>0.15</v>
      </c>
      <c r="H29" s="98" t="s">
        <v>49</v>
      </c>
      <c r="I29" s="99">
        <v>42427</v>
      </c>
      <c r="J29" s="100"/>
      <c r="K29" s="100"/>
      <c r="L29" s="101"/>
    </row>
    <row r="30" spans="1:13" ht="18" x14ac:dyDescent="0.2">
      <c r="A30" s="140" t="s">
        <v>8</v>
      </c>
      <c r="B30" s="140"/>
      <c r="C30" s="140"/>
      <c r="D30" s="140"/>
      <c r="E30" s="140"/>
      <c r="F30" s="140"/>
      <c r="G30" s="23">
        <v>0.2</v>
      </c>
      <c r="H30" s="98" t="s">
        <v>50</v>
      </c>
      <c r="I30" s="99">
        <v>42494</v>
      </c>
      <c r="J30" s="100"/>
      <c r="K30" s="100"/>
      <c r="L30" s="101"/>
    </row>
    <row r="31" spans="1:13" s="67" customFormat="1" ht="19" thickBot="1" x14ac:dyDescent="0.25">
      <c r="A31" s="140" t="s">
        <v>9</v>
      </c>
      <c r="B31" s="140"/>
      <c r="C31" s="140"/>
      <c r="D31" s="140"/>
      <c r="E31" s="140"/>
      <c r="F31" s="140"/>
      <c r="G31" s="23">
        <v>0.15</v>
      </c>
      <c r="H31" s="203" t="s">
        <v>83</v>
      </c>
      <c r="I31" s="103"/>
      <c r="J31" s="103"/>
      <c r="K31" s="103"/>
      <c r="L31" s="104"/>
      <c r="M31" s="68"/>
    </row>
    <row r="32" spans="1:13" s="67" customFormat="1" ht="16.75" customHeight="1" x14ac:dyDescent="0.2">
      <c r="A32" s="80"/>
      <c r="B32" s="80"/>
      <c r="C32" s="80"/>
      <c r="D32" s="2"/>
      <c r="E32" s="2"/>
      <c r="F32" s="80"/>
      <c r="G32" s="22"/>
      <c r="H32" s="2"/>
      <c r="I32" s="2"/>
      <c r="J32" s="2"/>
      <c r="K32" s="2"/>
      <c r="L32" s="2"/>
    </row>
    <row r="33" spans="1:12" s="67" customFormat="1" ht="16.75" customHeight="1" x14ac:dyDescent="0.2">
      <c r="A33" s="80"/>
      <c r="B33" s="80"/>
      <c r="C33" s="80"/>
      <c r="D33" s="2"/>
      <c r="E33" s="2"/>
      <c r="F33" s="80"/>
      <c r="G33" s="22"/>
      <c r="H33" s="2"/>
      <c r="I33" s="2"/>
      <c r="J33" s="2"/>
      <c r="K33" s="2"/>
      <c r="L33" s="2"/>
    </row>
    <row r="34" spans="1:12" s="67" customFormat="1" ht="16.75" customHeight="1" x14ac:dyDescent="0.2">
      <c r="A34" s="80"/>
      <c r="B34" s="22"/>
      <c r="C34" s="2"/>
      <c r="D34" s="2"/>
      <c r="E34" s="2"/>
      <c r="F34" s="2"/>
      <c r="G34" s="2"/>
    </row>
    <row r="35" spans="1:12" s="67" customFormat="1" ht="16.75" customHeight="1" x14ac:dyDescent="0.2">
      <c r="A35" s="80"/>
      <c r="B35" s="22"/>
      <c r="C35" s="2"/>
      <c r="D35" s="2"/>
      <c r="E35" s="2"/>
      <c r="F35" s="2"/>
      <c r="G35" s="2"/>
    </row>
    <row r="36" spans="1:12" s="67" customFormat="1" ht="16.75" customHeight="1" x14ac:dyDescent="0.15"/>
    <row r="37" spans="1:12" s="67" customFormat="1" ht="17.5" customHeight="1" x14ac:dyDescent="0.15"/>
    <row r="38" spans="1:12" s="67" customFormat="1" ht="16.75" customHeight="1" x14ac:dyDescent="0.15"/>
    <row r="39" spans="1:12" s="67" customFormat="1" ht="16.75" customHeight="1" x14ac:dyDescent="0.15"/>
    <row r="40" spans="1:12" s="67" customFormat="1" ht="16.75" customHeight="1" x14ac:dyDescent="0.15"/>
    <row r="41" spans="1:12" s="67" customFormat="1" ht="16.75" customHeight="1" x14ac:dyDescent="0.15"/>
    <row r="42" spans="1:12" s="67" customFormat="1" ht="16.75" customHeight="1" x14ac:dyDescent="0.15"/>
    <row r="43" spans="1:12" s="67" customFormat="1" ht="16.75" customHeight="1" x14ac:dyDescent="0.15"/>
    <row r="44" spans="1:12" s="67" customFormat="1" ht="16.75" customHeight="1" x14ac:dyDescent="0.15"/>
    <row r="45" spans="1:12" s="67" customFormat="1" ht="16.75" customHeight="1" x14ac:dyDescent="0.15"/>
    <row r="46" spans="1:12" s="67" customFormat="1" ht="16.75" customHeight="1" x14ac:dyDescent="0.15"/>
    <row r="47" spans="1:12" s="67" customFormat="1" ht="16.75" customHeight="1" x14ac:dyDescent="0.15"/>
    <row r="48" spans="1:12" s="67" customFormat="1" ht="16.75" customHeight="1" x14ac:dyDescent="0.15"/>
    <row r="49" spans="2:3" s="67" customFormat="1" ht="17.5" customHeight="1" x14ac:dyDescent="0.15"/>
    <row r="50" spans="2:3" s="67" customFormat="1" ht="16.75" customHeight="1" x14ac:dyDescent="0.15"/>
    <row r="51" spans="2:3" ht="14" x14ac:dyDescent="0.15">
      <c r="B51"/>
      <c r="C51"/>
    </row>
  </sheetData>
  <mergeCells count="19">
    <mergeCell ref="A31:F31"/>
    <mergeCell ref="A29:F29"/>
    <mergeCell ref="A30:F30"/>
    <mergeCell ref="A28:F28"/>
    <mergeCell ref="K5:K6"/>
    <mergeCell ref="L5:L6"/>
    <mergeCell ref="D7:G7"/>
    <mergeCell ref="A27:F27"/>
    <mergeCell ref="G1:J1"/>
    <mergeCell ref="G2:J2"/>
    <mergeCell ref="G3:J3"/>
    <mergeCell ref="G4:J4"/>
    <mergeCell ref="A5:A6"/>
    <mergeCell ref="B5:C5"/>
    <mergeCell ref="H5:H6"/>
    <mergeCell ref="I5:I6"/>
    <mergeCell ref="J5:J6"/>
    <mergeCell ref="C1:D1"/>
    <mergeCell ref="D5:G5"/>
  </mergeCells>
  <printOptions horizontalCentered="1"/>
  <pageMargins left="0.2" right="0.2" top="0.25" bottom="0.25" header="0.3" footer="0.3"/>
  <pageSetup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O54"/>
  <sheetViews>
    <sheetView tabSelected="1" zoomScale="90" zoomScaleNormal="90" zoomScalePageLayoutView="90" workbookViewId="0">
      <selection activeCell="I31" sqref="I31"/>
    </sheetView>
  </sheetViews>
  <sheetFormatPr baseColWidth="10" defaultColWidth="8.83203125" defaultRowHeight="14.5" customHeight="1" x14ac:dyDescent="0.25"/>
  <cols>
    <col min="1" max="1" width="5.83203125" style="72" customWidth="1"/>
    <col min="2" max="2" width="18.5" style="72" bestFit="1" customWidth="1"/>
    <col min="3" max="3" width="18.6640625" style="72" bestFit="1" customWidth="1"/>
    <col min="4" max="4" width="11.5" style="2" customWidth="1"/>
    <col min="5" max="5" width="6.5" style="2" customWidth="1"/>
    <col min="6" max="6" width="6.5" style="72" customWidth="1"/>
    <col min="7" max="7" width="6.5" style="22" customWidth="1"/>
    <col min="8" max="8" width="22.6640625" style="2" customWidth="1"/>
    <col min="9" max="9" width="35.1640625" style="2" bestFit="1" customWidth="1"/>
    <col min="10" max="10" width="22.6640625" style="2" customWidth="1"/>
    <col min="11" max="11" width="17.6640625" style="2" customWidth="1"/>
    <col min="12" max="12" width="22.6640625" style="2" customWidth="1"/>
    <col min="13" max="13" width="27.1640625" style="123" bestFit="1" customWidth="1"/>
    <col min="14" max="14" width="25.83203125" style="123" bestFit="1" customWidth="1"/>
    <col min="15" max="41" width="8.83203125" style="24"/>
    <col min="42" max="16384" width="8.83203125" style="2"/>
  </cols>
  <sheetData>
    <row r="1" spans="1:41" ht="20" customHeight="1" x14ac:dyDescent="0.25">
      <c r="A1" s="2" t="s">
        <v>17</v>
      </c>
      <c r="B1" s="2"/>
      <c r="C1" s="139"/>
      <c r="D1" s="139"/>
      <c r="E1" s="19"/>
      <c r="F1" s="20"/>
      <c r="G1" s="133" t="s">
        <v>12</v>
      </c>
      <c r="H1" s="133"/>
      <c r="I1" s="133"/>
      <c r="J1" s="133"/>
      <c r="K1" s="69" t="s">
        <v>18</v>
      </c>
      <c r="L1" s="14"/>
    </row>
    <row r="2" spans="1:41" ht="26" customHeight="1" x14ac:dyDescent="0.25">
      <c r="A2" s="2"/>
      <c r="B2" s="13"/>
      <c r="C2" s="61"/>
      <c r="D2" s="61"/>
      <c r="E2" s="13"/>
      <c r="F2" s="13"/>
      <c r="G2" s="133" t="s">
        <v>85</v>
      </c>
      <c r="H2" s="133"/>
      <c r="I2" s="133"/>
      <c r="J2" s="133"/>
      <c r="K2" s="13"/>
      <c r="L2" s="13"/>
    </row>
    <row r="3" spans="1:41" ht="20" customHeight="1" x14ac:dyDescent="0.25">
      <c r="A3" s="2"/>
      <c r="B3" s="13"/>
      <c r="C3" s="13"/>
      <c r="D3" s="13"/>
      <c r="E3" s="13"/>
      <c r="F3" s="13"/>
      <c r="G3" s="133" t="s">
        <v>13</v>
      </c>
      <c r="H3" s="133"/>
      <c r="I3" s="133"/>
      <c r="J3" s="133"/>
      <c r="K3" s="13"/>
      <c r="L3" s="13"/>
    </row>
    <row r="4" spans="1:41" ht="20" customHeight="1" thickBot="1" x14ac:dyDescent="0.3">
      <c r="G4" s="133" t="s">
        <v>30</v>
      </c>
      <c r="H4" s="133"/>
      <c r="I4" s="133"/>
      <c r="J4" s="133"/>
    </row>
    <row r="5" spans="1:41" s="1" customFormat="1" ht="35" customHeight="1" x14ac:dyDescent="0.25">
      <c r="A5" s="134" t="s">
        <v>3</v>
      </c>
      <c r="B5" s="136" t="s">
        <v>0</v>
      </c>
      <c r="C5" s="136"/>
      <c r="D5" s="137" t="s">
        <v>42</v>
      </c>
      <c r="E5" s="137"/>
      <c r="F5" s="137"/>
      <c r="G5" s="137"/>
      <c r="H5" s="137" t="s">
        <v>19</v>
      </c>
      <c r="I5" s="137" t="s">
        <v>4</v>
      </c>
      <c r="J5" s="137" t="s">
        <v>16</v>
      </c>
      <c r="K5" s="141" t="s">
        <v>14</v>
      </c>
      <c r="L5" s="129" t="s">
        <v>65</v>
      </c>
      <c r="M5" s="123"/>
      <c r="N5" s="123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</row>
    <row r="6" spans="1:41" s="1" customFormat="1" ht="35" customHeight="1" thickBot="1" x14ac:dyDescent="0.3">
      <c r="A6" s="135"/>
      <c r="B6" s="53" t="s">
        <v>2</v>
      </c>
      <c r="C6" s="53" t="s">
        <v>1</v>
      </c>
      <c r="D6" s="85" t="s">
        <v>43</v>
      </c>
      <c r="E6" s="85" t="s">
        <v>44</v>
      </c>
      <c r="F6" s="81" t="s">
        <v>45</v>
      </c>
      <c r="G6" s="85" t="s">
        <v>46</v>
      </c>
      <c r="H6" s="138"/>
      <c r="I6" s="138"/>
      <c r="J6" s="138"/>
      <c r="K6" s="143"/>
      <c r="L6" s="130"/>
      <c r="M6" s="123"/>
      <c r="N6" s="123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</row>
    <row r="7" spans="1:41" s="7" customFormat="1" ht="39.5" customHeight="1" thickBot="1" x14ac:dyDescent="0.3">
      <c r="A7" s="6">
        <v>1</v>
      </c>
      <c r="B7" s="47">
        <v>42374</v>
      </c>
      <c r="C7" s="47">
        <v>42375</v>
      </c>
      <c r="D7" s="131" t="s">
        <v>47</v>
      </c>
      <c r="E7" s="131"/>
      <c r="F7" s="131"/>
      <c r="G7" s="131"/>
      <c r="H7" s="8" t="s">
        <v>31</v>
      </c>
      <c r="I7" s="71" t="s">
        <v>32</v>
      </c>
      <c r="J7" s="9"/>
      <c r="K7" s="88"/>
      <c r="L7" s="8"/>
      <c r="M7" s="124"/>
      <c r="N7" s="124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</row>
    <row r="8" spans="1:41" ht="32" customHeight="1" thickBot="1" x14ac:dyDescent="0.3">
      <c r="A8" s="72">
        <f>SUM(A7+1)</f>
        <v>2</v>
      </c>
      <c r="B8" s="48">
        <v>42376</v>
      </c>
      <c r="C8" s="48">
        <v>42377</v>
      </c>
      <c r="D8" s="74" t="s">
        <v>30</v>
      </c>
      <c r="E8" s="24">
        <v>11</v>
      </c>
      <c r="F8" s="27">
        <v>28</v>
      </c>
      <c r="G8" s="52">
        <f>SUM(F8-E8)</f>
        <v>17</v>
      </c>
      <c r="H8" s="3" t="s">
        <v>28</v>
      </c>
      <c r="I8" s="72" t="s">
        <v>33</v>
      </c>
      <c r="J8" s="5"/>
      <c r="K8" s="57"/>
      <c r="L8" s="3"/>
    </row>
    <row r="9" spans="1:41" s="15" customFormat="1" ht="32" customHeight="1" thickBot="1" x14ac:dyDescent="0.3">
      <c r="A9" s="65">
        <f t="shared" ref="A9:A16" si="0">SUM(A8+1)</f>
        <v>3</v>
      </c>
      <c r="B9" s="70">
        <v>42380</v>
      </c>
      <c r="C9" s="70">
        <v>42381</v>
      </c>
      <c r="D9" s="76" t="s">
        <v>30</v>
      </c>
      <c r="E9" s="15">
        <f>SUM(F8+1)</f>
        <v>29</v>
      </c>
      <c r="F9" s="21">
        <v>39</v>
      </c>
      <c r="G9" s="52">
        <f t="shared" ref="G9:G25" si="1">SUM(F9-E9)</f>
        <v>10</v>
      </c>
      <c r="H9" s="16" t="s">
        <v>26</v>
      </c>
      <c r="I9" s="21" t="s">
        <v>34</v>
      </c>
      <c r="J9" s="17"/>
      <c r="K9" s="58"/>
      <c r="L9" s="8"/>
      <c r="M9" s="124"/>
      <c r="N9" s="124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</row>
    <row r="10" spans="1:41" s="24" customFormat="1" ht="32" customHeight="1" thickBot="1" x14ac:dyDescent="0.3">
      <c r="A10" s="55">
        <f t="shared" si="0"/>
        <v>4</v>
      </c>
      <c r="B10" s="49">
        <v>42382</v>
      </c>
      <c r="C10" s="49">
        <v>42383</v>
      </c>
      <c r="D10" s="74" t="s">
        <v>30</v>
      </c>
      <c r="E10" s="15">
        <f t="shared" ref="E10:E25" si="2">SUM(F9+1)</f>
        <v>40</v>
      </c>
      <c r="F10" s="27">
        <v>47</v>
      </c>
      <c r="G10" s="52">
        <f t="shared" si="1"/>
        <v>7</v>
      </c>
      <c r="H10" s="3" t="s">
        <v>27</v>
      </c>
      <c r="I10" s="27">
        <v>3</v>
      </c>
      <c r="J10" s="5"/>
      <c r="K10" s="57"/>
      <c r="L10" s="3"/>
      <c r="M10" s="123"/>
      <c r="N10" s="123"/>
    </row>
    <row r="11" spans="1:41" s="15" customFormat="1" ht="32" customHeight="1" thickBot="1" x14ac:dyDescent="0.3">
      <c r="A11" s="65">
        <f t="shared" si="0"/>
        <v>5</v>
      </c>
      <c r="B11" s="70">
        <v>42384</v>
      </c>
      <c r="C11" s="70">
        <v>42387</v>
      </c>
      <c r="D11" s="76" t="s">
        <v>30</v>
      </c>
      <c r="E11" s="15">
        <f t="shared" si="2"/>
        <v>48</v>
      </c>
      <c r="F11" s="21">
        <v>54</v>
      </c>
      <c r="G11" s="52">
        <f t="shared" si="1"/>
        <v>6</v>
      </c>
      <c r="H11" s="16" t="s">
        <v>29</v>
      </c>
      <c r="I11" s="21">
        <f t="shared" ref="I11:I25" si="3">SUM(I10+1)</f>
        <v>4</v>
      </c>
      <c r="J11" s="17"/>
      <c r="K11" s="58"/>
      <c r="L11" s="8"/>
      <c r="M11" s="124"/>
      <c r="N11" s="124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</row>
    <row r="12" spans="1:41" s="24" customFormat="1" ht="32" customHeight="1" thickBot="1" x14ac:dyDescent="0.3">
      <c r="A12" s="55">
        <f t="shared" si="0"/>
        <v>6</v>
      </c>
      <c r="B12" s="49">
        <v>42388</v>
      </c>
      <c r="C12" s="62">
        <v>42389</v>
      </c>
      <c r="D12" s="74" t="s">
        <v>30</v>
      </c>
      <c r="E12" s="15">
        <f t="shared" si="2"/>
        <v>55</v>
      </c>
      <c r="F12" s="21">
        <v>61</v>
      </c>
      <c r="G12" s="52">
        <f t="shared" si="1"/>
        <v>6</v>
      </c>
      <c r="H12" s="3" t="s">
        <v>28</v>
      </c>
      <c r="I12" s="27">
        <f t="shared" si="3"/>
        <v>5</v>
      </c>
      <c r="J12" s="5"/>
      <c r="K12" s="57"/>
      <c r="L12" s="3"/>
      <c r="M12" s="123"/>
      <c r="N12" s="123"/>
    </row>
    <row r="13" spans="1:41" s="15" customFormat="1" ht="32" customHeight="1" thickBot="1" x14ac:dyDescent="0.35">
      <c r="A13" s="65">
        <f t="shared" si="0"/>
        <v>7</v>
      </c>
      <c r="B13" s="73">
        <v>42390</v>
      </c>
      <c r="C13" s="73">
        <v>42391</v>
      </c>
      <c r="D13" s="76" t="s">
        <v>30</v>
      </c>
      <c r="E13" s="15">
        <f t="shared" si="2"/>
        <v>62</v>
      </c>
      <c r="F13" s="27">
        <v>79</v>
      </c>
      <c r="G13" s="52">
        <f t="shared" si="1"/>
        <v>17</v>
      </c>
      <c r="H13" s="16" t="s">
        <v>26</v>
      </c>
      <c r="I13" s="21" t="s">
        <v>35</v>
      </c>
      <c r="J13" s="17" t="s">
        <v>10</v>
      </c>
      <c r="K13" s="58"/>
      <c r="L13" s="118">
        <v>1</v>
      </c>
      <c r="M13" s="125">
        <v>42391</v>
      </c>
      <c r="N13" s="125">
        <v>42393</v>
      </c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</row>
    <row r="14" spans="1:41" s="24" customFormat="1" ht="32" customHeight="1" thickBot="1" x14ac:dyDescent="0.35">
      <c r="A14" s="55">
        <f t="shared" si="0"/>
        <v>8</v>
      </c>
      <c r="B14" s="50">
        <v>42394</v>
      </c>
      <c r="C14" s="50">
        <v>42395</v>
      </c>
      <c r="D14" s="74" t="s">
        <v>30</v>
      </c>
      <c r="E14" s="15">
        <f t="shared" si="2"/>
        <v>80</v>
      </c>
      <c r="F14" s="21">
        <v>94</v>
      </c>
      <c r="G14" s="52">
        <f t="shared" si="1"/>
        <v>14</v>
      </c>
      <c r="H14" s="3" t="s">
        <v>27</v>
      </c>
      <c r="I14" s="27" t="s">
        <v>36</v>
      </c>
      <c r="J14" s="5"/>
      <c r="K14" s="57"/>
      <c r="L14" s="119">
        <v>2</v>
      </c>
      <c r="M14" s="126">
        <v>42396</v>
      </c>
      <c r="N14" s="126">
        <v>42398</v>
      </c>
    </row>
    <row r="15" spans="1:41" s="15" customFormat="1" ht="32" customHeight="1" thickBot="1" x14ac:dyDescent="0.35">
      <c r="A15" s="65">
        <f t="shared" si="0"/>
        <v>9</v>
      </c>
      <c r="B15" s="70">
        <v>42396</v>
      </c>
      <c r="C15" s="70">
        <v>42397</v>
      </c>
      <c r="D15" s="76" t="s">
        <v>30</v>
      </c>
      <c r="E15" s="15">
        <f t="shared" si="2"/>
        <v>95</v>
      </c>
      <c r="F15" s="27">
        <v>109</v>
      </c>
      <c r="G15" s="52">
        <f t="shared" si="1"/>
        <v>14</v>
      </c>
      <c r="H15" s="16" t="s">
        <v>29</v>
      </c>
      <c r="I15" s="21" t="s">
        <v>37</v>
      </c>
      <c r="J15" s="17"/>
      <c r="K15" s="58"/>
      <c r="L15" s="118">
        <v>3</v>
      </c>
      <c r="M15" s="125">
        <v>42403</v>
      </c>
      <c r="N15" s="125">
        <v>42405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</row>
    <row r="16" spans="1:41" s="24" customFormat="1" ht="32" customHeight="1" thickBot="1" x14ac:dyDescent="0.35">
      <c r="A16" s="55">
        <f t="shared" si="0"/>
        <v>10</v>
      </c>
      <c r="B16" s="49">
        <v>42401</v>
      </c>
      <c r="C16" s="49">
        <v>42402</v>
      </c>
      <c r="D16" s="74" t="s">
        <v>30</v>
      </c>
      <c r="E16" s="15">
        <f t="shared" si="2"/>
        <v>110</v>
      </c>
      <c r="F16" s="21">
        <v>121</v>
      </c>
      <c r="G16" s="52">
        <f t="shared" si="1"/>
        <v>11</v>
      </c>
      <c r="H16" s="3" t="s">
        <v>28</v>
      </c>
      <c r="I16" s="27" t="s">
        <v>38</v>
      </c>
      <c r="J16" s="5"/>
      <c r="K16" s="57"/>
      <c r="L16" s="119">
        <v>4</v>
      </c>
      <c r="M16" s="126">
        <v>42410</v>
      </c>
      <c r="N16" s="126">
        <v>42412</v>
      </c>
    </row>
    <row r="17" spans="1:41" s="15" customFormat="1" ht="32" customHeight="1" thickBot="1" x14ac:dyDescent="0.35">
      <c r="A17" s="65">
        <v>11</v>
      </c>
      <c r="B17" s="75">
        <v>42403</v>
      </c>
      <c r="C17" s="75">
        <v>42404</v>
      </c>
      <c r="D17" s="76" t="s">
        <v>30</v>
      </c>
      <c r="E17" s="15">
        <f t="shared" si="2"/>
        <v>122</v>
      </c>
      <c r="F17" s="27">
        <v>135</v>
      </c>
      <c r="G17" s="52">
        <f t="shared" si="1"/>
        <v>13</v>
      </c>
      <c r="H17" s="16" t="s">
        <v>26</v>
      </c>
      <c r="I17" s="21" t="s">
        <v>39</v>
      </c>
      <c r="J17" s="17"/>
      <c r="K17" s="58"/>
      <c r="L17" s="118">
        <v>5</v>
      </c>
      <c r="M17" s="125">
        <v>42417</v>
      </c>
      <c r="N17" s="125">
        <v>42419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</row>
    <row r="18" spans="1:41" s="24" customFormat="1" ht="32" customHeight="1" thickBot="1" x14ac:dyDescent="0.35">
      <c r="A18" s="55">
        <v>12</v>
      </c>
      <c r="B18" s="49">
        <v>42405</v>
      </c>
      <c r="C18" s="49">
        <v>42408</v>
      </c>
      <c r="D18" s="74" t="s">
        <v>30</v>
      </c>
      <c r="E18" s="15">
        <f t="shared" si="2"/>
        <v>136</v>
      </c>
      <c r="F18" s="21">
        <v>149</v>
      </c>
      <c r="G18" s="52">
        <f t="shared" si="1"/>
        <v>13</v>
      </c>
      <c r="H18" s="3" t="s">
        <v>27</v>
      </c>
      <c r="I18" s="27" t="s">
        <v>40</v>
      </c>
      <c r="J18" s="63"/>
      <c r="K18" s="59"/>
      <c r="L18" s="120">
        <v>6</v>
      </c>
      <c r="M18" s="126">
        <v>42424</v>
      </c>
      <c r="N18" s="126">
        <v>42426</v>
      </c>
    </row>
    <row r="19" spans="1:41" s="15" customFormat="1" ht="32" customHeight="1" thickBot="1" x14ac:dyDescent="0.35">
      <c r="A19" s="65">
        <v>13</v>
      </c>
      <c r="B19" s="70">
        <v>42409</v>
      </c>
      <c r="C19" s="70">
        <v>42410</v>
      </c>
      <c r="D19" s="74" t="s">
        <v>30</v>
      </c>
      <c r="E19" s="15">
        <f t="shared" si="2"/>
        <v>150</v>
      </c>
      <c r="F19" s="27">
        <v>157</v>
      </c>
      <c r="G19" s="52">
        <f t="shared" si="1"/>
        <v>7</v>
      </c>
      <c r="H19" s="16" t="s">
        <v>29</v>
      </c>
      <c r="I19" s="21" t="s">
        <v>41</v>
      </c>
      <c r="J19" s="64"/>
      <c r="K19" s="58" t="s">
        <v>66</v>
      </c>
      <c r="L19" s="121">
        <v>7</v>
      </c>
      <c r="M19" s="125">
        <v>42419</v>
      </c>
      <c r="N19" s="124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</row>
    <row r="20" spans="1:41" s="24" customFormat="1" ht="32" customHeight="1" thickBot="1" x14ac:dyDescent="0.35">
      <c r="A20" s="55">
        <v>14</v>
      </c>
      <c r="B20" s="49">
        <v>42411</v>
      </c>
      <c r="C20" s="49">
        <v>42412</v>
      </c>
      <c r="D20" s="74" t="s">
        <v>30</v>
      </c>
      <c r="E20" s="15">
        <f t="shared" si="2"/>
        <v>158</v>
      </c>
      <c r="F20" s="21">
        <v>164</v>
      </c>
      <c r="G20" s="52">
        <f t="shared" si="1"/>
        <v>6</v>
      </c>
      <c r="H20" s="3" t="s">
        <v>28</v>
      </c>
      <c r="I20" s="27">
        <v>20</v>
      </c>
      <c r="J20" s="26"/>
      <c r="K20" s="59" t="s">
        <v>67</v>
      </c>
      <c r="L20" s="122">
        <v>8</v>
      </c>
      <c r="M20" s="126">
        <v>42426</v>
      </c>
      <c r="N20" s="123"/>
    </row>
    <row r="21" spans="1:41" s="10" customFormat="1" ht="32" customHeight="1" thickBot="1" x14ac:dyDescent="0.3">
      <c r="A21" s="54">
        <v>15</v>
      </c>
      <c r="B21" s="51">
        <v>42415</v>
      </c>
      <c r="C21" s="51">
        <v>42416</v>
      </c>
      <c r="D21" s="74" t="s">
        <v>30</v>
      </c>
      <c r="E21" s="15">
        <f t="shared" si="2"/>
        <v>165</v>
      </c>
      <c r="F21" s="21">
        <v>174</v>
      </c>
      <c r="G21" s="52">
        <f t="shared" si="1"/>
        <v>9</v>
      </c>
      <c r="H21" s="16" t="s">
        <v>26</v>
      </c>
      <c r="I21" s="27">
        <f t="shared" si="3"/>
        <v>21</v>
      </c>
      <c r="J21" s="12"/>
      <c r="K21" s="60" t="s">
        <v>68</v>
      </c>
      <c r="L21" s="128">
        <v>9</v>
      </c>
      <c r="M21" s="126">
        <v>42426</v>
      </c>
      <c r="N21" s="123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</row>
    <row r="22" spans="1:41" s="24" customFormat="1" ht="32" customHeight="1" thickBot="1" x14ac:dyDescent="0.3">
      <c r="A22" s="55">
        <v>16</v>
      </c>
      <c r="B22" s="49">
        <v>42417</v>
      </c>
      <c r="C22" s="49">
        <v>42418</v>
      </c>
      <c r="D22" s="74" t="s">
        <v>30</v>
      </c>
      <c r="E22" s="15">
        <f t="shared" si="2"/>
        <v>175</v>
      </c>
      <c r="F22" s="27">
        <v>184</v>
      </c>
      <c r="G22" s="52">
        <f t="shared" si="1"/>
        <v>9</v>
      </c>
      <c r="H22" s="3" t="s">
        <v>27</v>
      </c>
      <c r="I22" s="27">
        <f t="shared" si="3"/>
        <v>22</v>
      </c>
      <c r="J22" s="5"/>
      <c r="K22" s="57" t="s">
        <v>69</v>
      </c>
      <c r="L22" s="117">
        <v>10</v>
      </c>
      <c r="M22" s="126">
        <v>42426</v>
      </c>
      <c r="N22" s="123"/>
    </row>
    <row r="23" spans="1:41" s="24" customFormat="1" ht="32" customHeight="1" thickBot="1" x14ac:dyDescent="0.3">
      <c r="A23" s="55">
        <v>17</v>
      </c>
      <c r="B23" s="49">
        <v>42419</v>
      </c>
      <c r="C23" s="49">
        <v>42422</v>
      </c>
      <c r="D23" s="76" t="s">
        <v>30</v>
      </c>
      <c r="E23" s="15">
        <f t="shared" si="2"/>
        <v>185</v>
      </c>
      <c r="F23" s="21">
        <v>194</v>
      </c>
      <c r="G23" s="52">
        <f t="shared" si="1"/>
        <v>9</v>
      </c>
      <c r="H23" s="16" t="s">
        <v>29</v>
      </c>
      <c r="I23" s="27">
        <f t="shared" si="3"/>
        <v>23</v>
      </c>
      <c r="J23" s="17"/>
      <c r="K23" s="58" t="s">
        <v>71</v>
      </c>
      <c r="L23" s="116">
        <v>11</v>
      </c>
      <c r="M23" s="126">
        <v>42426</v>
      </c>
      <c r="N23" s="123"/>
    </row>
    <row r="24" spans="1:41" s="24" customFormat="1" ht="32" customHeight="1" thickBot="1" x14ac:dyDescent="0.3">
      <c r="A24" s="55">
        <v>18</v>
      </c>
      <c r="B24" s="49">
        <v>42423</v>
      </c>
      <c r="C24" s="49">
        <v>42424</v>
      </c>
      <c r="D24" s="74" t="s">
        <v>30</v>
      </c>
      <c r="E24" s="15">
        <f t="shared" si="2"/>
        <v>195</v>
      </c>
      <c r="F24" s="21">
        <v>201</v>
      </c>
      <c r="G24" s="52">
        <f t="shared" si="1"/>
        <v>6</v>
      </c>
      <c r="H24" s="3" t="s">
        <v>28</v>
      </c>
      <c r="I24" s="27">
        <f t="shared" si="3"/>
        <v>24</v>
      </c>
      <c r="J24" s="5"/>
      <c r="K24" s="57" t="s">
        <v>70</v>
      </c>
      <c r="L24" s="117">
        <v>12</v>
      </c>
      <c r="M24" s="126">
        <v>42426</v>
      </c>
      <c r="N24" s="123"/>
    </row>
    <row r="25" spans="1:41" s="24" customFormat="1" ht="32" customHeight="1" thickBot="1" x14ac:dyDescent="0.3">
      <c r="A25" s="55">
        <v>19</v>
      </c>
      <c r="B25" s="49">
        <v>42425</v>
      </c>
      <c r="C25" s="49">
        <v>42426</v>
      </c>
      <c r="D25" s="76" t="s">
        <v>30</v>
      </c>
      <c r="E25" s="15">
        <f t="shared" si="2"/>
        <v>202</v>
      </c>
      <c r="F25" s="21">
        <v>223</v>
      </c>
      <c r="G25" s="52">
        <f t="shared" si="1"/>
        <v>21</v>
      </c>
      <c r="H25" s="16" t="s">
        <v>26</v>
      </c>
      <c r="I25" s="27">
        <f t="shared" si="3"/>
        <v>25</v>
      </c>
      <c r="J25" s="17"/>
      <c r="K25" s="58"/>
      <c r="L25" s="116"/>
      <c r="M25" s="123"/>
      <c r="N25" s="123"/>
    </row>
    <row r="26" spans="1:41" ht="16.5" customHeight="1" thickBot="1" x14ac:dyDescent="0.3"/>
    <row r="27" spans="1:41" ht="16.5" customHeight="1" x14ac:dyDescent="0.25">
      <c r="A27" s="132" t="s">
        <v>5</v>
      </c>
      <c r="B27" s="132"/>
      <c r="C27" s="132"/>
      <c r="D27" s="132"/>
      <c r="E27" s="132"/>
      <c r="F27" s="132"/>
      <c r="G27" s="23">
        <v>0.1</v>
      </c>
      <c r="H27" s="105" t="s">
        <v>15</v>
      </c>
      <c r="I27" s="106"/>
      <c r="J27" s="106"/>
      <c r="K27" s="106"/>
      <c r="L27" s="107"/>
      <c r="M27" s="127" t="s">
        <v>10</v>
      </c>
    </row>
    <row r="28" spans="1:41" ht="16.5" customHeight="1" x14ac:dyDescent="0.25">
      <c r="A28" s="132" t="s">
        <v>6</v>
      </c>
      <c r="B28" s="132"/>
      <c r="C28" s="132"/>
      <c r="D28" s="132"/>
      <c r="E28" s="132"/>
      <c r="F28" s="132"/>
      <c r="G28" s="23">
        <v>0.4</v>
      </c>
      <c r="H28" s="108" t="s">
        <v>48</v>
      </c>
      <c r="I28" s="109">
        <v>42383</v>
      </c>
      <c r="J28" s="110"/>
      <c r="K28" s="110"/>
      <c r="L28" s="111"/>
      <c r="N28" s="127" t="s">
        <v>10</v>
      </c>
    </row>
    <row r="29" spans="1:41" ht="16.5" customHeight="1" x14ac:dyDescent="0.25">
      <c r="A29" s="132" t="s">
        <v>7</v>
      </c>
      <c r="B29" s="132"/>
      <c r="C29" s="132"/>
      <c r="D29" s="132"/>
      <c r="E29" s="132"/>
      <c r="F29" s="132"/>
      <c r="G29" s="23">
        <v>0.15</v>
      </c>
      <c r="H29" s="108" t="s">
        <v>49</v>
      </c>
      <c r="I29" s="109">
        <v>42427</v>
      </c>
      <c r="J29" s="110"/>
      <c r="K29" s="110"/>
      <c r="L29" s="111"/>
      <c r="N29" s="127" t="s">
        <v>10</v>
      </c>
    </row>
    <row r="30" spans="1:41" ht="14.5" customHeight="1" x14ac:dyDescent="0.25">
      <c r="A30" s="140" t="s">
        <v>8</v>
      </c>
      <c r="B30" s="140"/>
      <c r="C30" s="140"/>
      <c r="D30" s="140"/>
      <c r="E30" s="140"/>
      <c r="F30" s="140"/>
      <c r="G30" s="23">
        <v>0.2</v>
      </c>
      <c r="H30" s="108" t="s">
        <v>50</v>
      </c>
      <c r="I30" s="109">
        <v>42494</v>
      </c>
      <c r="J30" s="110"/>
      <c r="K30" s="110"/>
      <c r="L30" s="111"/>
    </row>
    <row r="31" spans="1:41" ht="14.5" customHeight="1" thickBot="1" x14ac:dyDescent="0.3">
      <c r="A31" s="140" t="s">
        <v>9</v>
      </c>
      <c r="B31" s="140"/>
      <c r="C31" s="140"/>
      <c r="D31" s="140"/>
      <c r="E31" s="140"/>
      <c r="F31" s="140"/>
      <c r="G31" s="23">
        <v>0.15</v>
      </c>
      <c r="H31" s="202" t="s">
        <v>10</v>
      </c>
      <c r="I31" s="203" t="s">
        <v>83</v>
      </c>
      <c r="J31" s="112"/>
      <c r="K31" s="112"/>
      <c r="L31" s="113"/>
      <c r="M31" s="127" t="s">
        <v>10</v>
      </c>
    </row>
    <row r="34" spans="1:3" ht="25" x14ac:dyDescent="0.25"/>
    <row r="35" spans="1:3" ht="25" x14ac:dyDescent="0.25"/>
    <row r="36" spans="1:3" ht="25" x14ac:dyDescent="0.25">
      <c r="A36" s="2"/>
      <c r="B36" s="2"/>
      <c r="C36" s="2"/>
    </row>
    <row r="37" spans="1:3" ht="25" x14ac:dyDescent="0.25">
      <c r="A37" s="2"/>
      <c r="B37" s="2"/>
      <c r="C37" s="2"/>
    </row>
    <row r="38" spans="1:3" ht="25" x14ac:dyDescent="0.25">
      <c r="A38" s="2"/>
      <c r="B38" s="2"/>
      <c r="C38" s="2"/>
    </row>
    <row r="39" spans="1:3" ht="25" x14ac:dyDescent="0.25">
      <c r="A39" s="2"/>
      <c r="B39" s="2"/>
      <c r="C39" s="2"/>
    </row>
    <row r="40" spans="1:3" ht="25" x14ac:dyDescent="0.25">
      <c r="A40" s="2"/>
      <c r="B40" s="2"/>
      <c r="C40" s="2"/>
    </row>
    <row r="41" spans="1:3" ht="25" x14ac:dyDescent="0.25">
      <c r="A41" s="2"/>
      <c r="B41" s="2"/>
      <c r="C41" s="2"/>
    </row>
    <row r="42" spans="1:3" ht="25" x14ac:dyDescent="0.25">
      <c r="A42" s="2"/>
      <c r="B42" s="2"/>
      <c r="C42" s="2"/>
    </row>
    <row r="43" spans="1:3" ht="25" x14ac:dyDescent="0.25">
      <c r="A43" s="2"/>
      <c r="B43" s="2"/>
      <c r="C43" s="2"/>
    </row>
    <row r="44" spans="1:3" ht="25" x14ac:dyDescent="0.25">
      <c r="A44" s="2"/>
      <c r="B44" s="2"/>
      <c r="C44" s="2"/>
    </row>
    <row r="45" spans="1:3" ht="25" x14ac:dyDescent="0.25">
      <c r="A45" s="2"/>
      <c r="B45" s="2"/>
      <c r="C45" s="2"/>
    </row>
    <row r="46" spans="1:3" ht="25" x14ac:dyDescent="0.25">
      <c r="A46" s="2"/>
      <c r="B46" s="2"/>
      <c r="C46" s="2"/>
    </row>
    <row r="47" spans="1:3" ht="25" x14ac:dyDescent="0.25">
      <c r="A47" s="2"/>
      <c r="B47" s="2"/>
      <c r="C47" s="2"/>
    </row>
    <row r="48" spans="1:3" ht="25" x14ac:dyDescent="0.25">
      <c r="A48" s="2"/>
      <c r="B48" s="2"/>
      <c r="C48" s="2"/>
    </row>
    <row r="49" spans="1:3" ht="25" x14ac:dyDescent="0.25">
      <c r="A49" s="2"/>
      <c r="B49" s="2"/>
      <c r="C49" s="2"/>
    </row>
    <row r="50" spans="1:3" ht="25" x14ac:dyDescent="0.25">
      <c r="A50" s="2"/>
      <c r="B50" s="2"/>
      <c r="C50" s="2"/>
    </row>
    <row r="51" spans="1:3" ht="25" x14ac:dyDescent="0.25">
      <c r="A51" s="2"/>
      <c r="B51" s="2"/>
      <c r="C51" s="2"/>
    </row>
    <row r="52" spans="1:3" ht="25" x14ac:dyDescent="0.25">
      <c r="A52" s="2"/>
      <c r="B52" s="2"/>
      <c r="C52" s="2"/>
    </row>
    <row r="53" spans="1:3" ht="25" x14ac:dyDescent="0.25">
      <c r="A53" s="2"/>
      <c r="B53" s="2"/>
      <c r="C53" s="2"/>
    </row>
    <row r="54" spans="1:3" ht="25" x14ac:dyDescent="0.25">
      <c r="A54" s="2"/>
      <c r="B54" s="2"/>
      <c r="C54" s="2"/>
    </row>
  </sheetData>
  <mergeCells count="19">
    <mergeCell ref="A29:F29"/>
    <mergeCell ref="A30:F30"/>
    <mergeCell ref="A31:F31"/>
    <mergeCell ref="A27:F27"/>
    <mergeCell ref="A28:F28"/>
    <mergeCell ref="J5:J6"/>
    <mergeCell ref="K5:K6"/>
    <mergeCell ref="L5:L6"/>
    <mergeCell ref="D7:G7"/>
    <mergeCell ref="A5:A6"/>
    <mergeCell ref="B5:C5"/>
    <mergeCell ref="H5:H6"/>
    <mergeCell ref="I5:I6"/>
    <mergeCell ref="D5:G5"/>
    <mergeCell ref="C1:D1"/>
    <mergeCell ref="G1:J1"/>
    <mergeCell ref="G2:J2"/>
    <mergeCell ref="G3:J3"/>
    <mergeCell ref="G4:J4"/>
  </mergeCells>
  <pageMargins left="0.7" right="0.7" top="0.75" bottom="0.75" header="0.3" footer="0.3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zoomScale="60" zoomScaleNormal="60" zoomScalePageLayoutView="60" workbookViewId="0">
      <selection activeCell="A28" sqref="A28:F28"/>
    </sheetView>
  </sheetViews>
  <sheetFormatPr baseColWidth="10" defaultColWidth="8.83203125" defaultRowHeight="16" x14ac:dyDescent="0.2"/>
  <cols>
    <col min="2" max="3" width="18.83203125" style="1" bestFit="1" customWidth="1"/>
    <col min="4" max="4" width="11.33203125" bestFit="1" customWidth="1"/>
    <col min="8" max="8" width="11.33203125" customWidth="1"/>
    <col min="9" max="9" width="14.6640625" customWidth="1"/>
    <col min="11" max="11" width="9.83203125" customWidth="1"/>
  </cols>
  <sheetData>
    <row r="1" spans="1:13" ht="18" x14ac:dyDescent="0.2">
      <c r="A1" s="2" t="s">
        <v>17</v>
      </c>
      <c r="B1" s="2"/>
      <c r="C1" s="139"/>
      <c r="D1" s="139"/>
      <c r="E1" s="19"/>
      <c r="F1" s="20"/>
      <c r="G1" s="133" t="s">
        <v>12</v>
      </c>
      <c r="H1" s="133"/>
      <c r="I1" s="133"/>
      <c r="J1" s="133"/>
      <c r="K1" s="77" t="s">
        <v>18</v>
      </c>
      <c r="L1" s="14"/>
      <c r="M1" s="2"/>
    </row>
    <row r="2" spans="1:13" ht="18" x14ac:dyDescent="0.2">
      <c r="A2" s="2"/>
      <c r="B2" s="13"/>
      <c r="C2" s="61"/>
      <c r="D2" s="61"/>
      <c r="E2" s="13"/>
      <c r="F2" s="13"/>
      <c r="G2" s="133" t="s">
        <v>85</v>
      </c>
      <c r="H2" s="133"/>
      <c r="I2" s="133"/>
      <c r="J2" s="133"/>
      <c r="K2" s="13"/>
      <c r="L2" s="13"/>
      <c r="M2" s="2"/>
    </row>
    <row r="3" spans="1:13" ht="18" x14ac:dyDescent="0.2">
      <c r="A3" s="2"/>
      <c r="B3" s="13"/>
      <c r="C3" s="13"/>
      <c r="D3" s="13"/>
      <c r="E3" s="13"/>
      <c r="F3" s="13"/>
      <c r="G3" s="133" t="s">
        <v>13</v>
      </c>
      <c r="H3" s="133"/>
      <c r="I3" s="133"/>
      <c r="J3" s="133"/>
      <c r="K3" s="13"/>
      <c r="L3" s="13"/>
      <c r="M3" s="2"/>
    </row>
    <row r="4" spans="1:13" ht="19" thickBot="1" x14ac:dyDescent="0.25">
      <c r="A4" s="78"/>
      <c r="B4" s="78"/>
      <c r="C4" s="78"/>
      <c r="D4" s="2"/>
      <c r="E4" s="2"/>
      <c r="F4" s="78"/>
      <c r="G4" s="133" t="s">
        <v>30</v>
      </c>
      <c r="H4" s="133"/>
      <c r="I4" s="133"/>
      <c r="J4" s="133"/>
      <c r="K4" s="2"/>
      <c r="L4" s="2"/>
      <c r="M4" s="2"/>
    </row>
    <row r="5" spans="1:13" ht="23.5" customHeight="1" x14ac:dyDescent="0.2">
      <c r="A5" s="134" t="s">
        <v>3</v>
      </c>
      <c r="B5" s="136" t="s">
        <v>0</v>
      </c>
      <c r="C5" s="136"/>
      <c r="D5" s="137" t="s">
        <v>42</v>
      </c>
      <c r="E5" s="137"/>
      <c r="F5" s="137"/>
      <c r="G5" s="137"/>
      <c r="H5" s="137" t="s">
        <v>19</v>
      </c>
      <c r="I5" s="137" t="s">
        <v>4</v>
      </c>
      <c r="J5" s="137" t="s">
        <v>16</v>
      </c>
      <c r="K5" s="141" t="s">
        <v>14</v>
      </c>
      <c r="L5" s="129" t="s">
        <v>11</v>
      </c>
      <c r="M5" s="1"/>
    </row>
    <row r="6" spans="1:13" ht="23.5" customHeight="1" thickBot="1" x14ac:dyDescent="0.25">
      <c r="A6" s="135"/>
      <c r="B6" s="53" t="s">
        <v>2</v>
      </c>
      <c r="C6" s="53" t="s">
        <v>1</v>
      </c>
      <c r="D6" s="85" t="s">
        <v>43</v>
      </c>
      <c r="E6" s="85" t="s">
        <v>44</v>
      </c>
      <c r="F6" s="81" t="s">
        <v>45</v>
      </c>
      <c r="G6" s="85" t="s">
        <v>46</v>
      </c>
      <c r="H6" s="138"/>
      <c r="I6" s="138"/>
      <c r="J6" s="138"/>
      <c r="K6" s="142"/>
      <c r="L6" s="130"/>
      <c r="M6" s="1"/>
    </row>
    <row r="7" spans="1:13" ht="27.5" customHeight="1" thickBot="1" x14ac:dyDescent="0.25">
      <c r="A7" s="6">
        <v>1</v>
      </c>
      <c r="B7" s="47">
        <v>42374</v>
      </c>
      <c r="C7" s="47">
        <v>42375</v>
      </c>
      <c r="D7" s="131" t="s">
        <v>47</v>
      </c>
      <c r="E7" s="131"/>
      <c r="F7" s="131"/>
      <c r="G7" s="131"/>
      <c r="H7" s="8" t="s">
        <v>31</v>
      </c>
      <c r="I7" s="84" t="s">
        <v>32</v>
      </c>
      <c r="J7" s="9"/>
      <c r="K7" s="56"/>
      <c r="L7" s="8"/>
      <c r="M7" s="7"/>
    </row>
    <row r="8" spans="1:13" ht="19" thickBot="1" x14ac:dyDescent="0.25">
      <c r="A8" s="78">
        <f>SUM(A7+1)</f>
        <v>2</v>
      </c>
      <c r="B8" s="48">
        <v>42376</v>
      </c>
      <c r="C8" s="48">
        <v>42377</v>
      </c>
      <c r="D8" s="74" t="s">
        <v>30</v>
      </c>
      <c r="E8" s="24">
        <v>11</v>
      </c>
      <c r="F8" s="27">
        <v>28</v>
      </c>
      <c r="G8" s="52">
        <f>SUM(F8-E8)</f>
        <v>17</v>
      </c>
      <c r="H8" s="3" t="s">
        <v>25</v>
      </c>
      <c r="I8" s="78" t="s">
        <v>33</v>
      </c>
      <c r="J8" s="5"/>
      <c r="K8" s="57"/>
      <c r="L8" s="3"/>
      <c r="M8" s="2"/>
    </row>
    <row r="9" spans="1:13" s="90" customFormat="1" ht="19" thickBot="1" x14ac:dyDescent="0.25">
      <c r="A9" s="65">
        <f t="shared" ref="A9:A16" si="0">SUM(A8+1)</f>
        <v>3</v>
      </c>
      <c r="B9" s="82">
        <v>42380</v>
      </c>
      <c r="C9" s="82">
        <v>42381</v>
      </c>
      <c r="D9" s="76" t="s">
        <v>30</v>
      </c>
      <c r="E9" s="15">
        <f>SUM(F8+1)</f>
        <v>29</v>
      </c>
      <c r="F9" s="21">
        <v>39</v>
      </c>
      <c r="G9" s="89">
        <f t="shared" ref="G9:G25" si="1">SUM(F9-E9)</f>
        <v>10</v>
      </c>
      <c r="H9" s="16" t="s">
        <v>27</v>
      </c>
      <c r="I9" s="21" t="s">
        <v>34</v>
      </c>
      <c r="J9" s="17"/>
      <c r="K9" s="58"/>
      <c r="L9" s="18"/>
      <c r="M9" s="15"/>
    </row>
    <row r="10" spans="1:13" s="66" customFormat="1" ht="19" thickBot="1" x14ac:dyDescent="0.25">
      <c r="A10" s="55">
        <f t="shared" si="0"/>
        <v>4</v>
      </c>
      <c r="B10" s="49">
        <v>42382</v>
      </c>
      <c r="C10" s="49">
        <v>42383</v>
      </c>
      <c r="D10" s="74" t="s">
        <v>30</v>
      </c>
      <c r="E10" s="87">
        <f t="shared" ref="E10:E25" si="2">SUM(F9+1)</f>
        <v>40</v>
      </c>
      <c r="F10" s="27">
        <v>47</v>
      </c>
      <c r="G10" s="52">
        <f t="shared" si="1"/>
        <v>7</v>
      </c>
      <c r="H10" s="91" t="s">
        <v>28</v>
      </c>
      <c r="I10" s="27">
        <v>3</v>
      </c>
      <c r="J10" s="92"/>
      <c r="K10" s="59"/>
      <c r="L10" s="91"/>
      <c r="M10" s="24"/>
    </row>
    <row r="11" spans="1:13" s="90" customFormat="1" ht="19" thickBot="1" x14ac:dyDescent="0.25">
      <c r="A11" s="65">
        <f t="shared" si="0"/>
        <v>5</v>
      </c>
      <c r="B11" s="82">
        <v>42384</v>
      </c>
      <c r="C11" s="82">
        <v>42387</v>
      </c>
      <c r="D11" s="76" t="s">
        <v>30</v>
      </c>
      <c r="E11" s="15">
        <f t="shared" si="2"/>
        <v>48</v>
      </c>
      <c r="F11" s="21">
        <v>54</v>
      </c>
      <c r="G11" s="89">
        <f t="shared" si="1"/>
        <v>6</v>
      </c>
      <c r="H11" s="16" t="s">
        <v>26</v>
      </c>
      <c r="I11" s="21">
        <f t="shared" ref="I11:I25" si="3">SUM(I10+1)</f>
        <v>4</v>
      </c>
      <c r="J11" s="17"/>
      <c r="K11" s="58"/>
      <c r="L11" s="18"/>
      <c r="M11" s="15"/>
    </row>
    <row r="12" spans="1:13" s="66" customFormat="1" ht="19" thickBot="1" x14ac:dyDescent="0.25">
      <c r="A12" s="55">
        <f t="shared" si="0"/>
        <v>6</v>
      </c>
      <c r="B12" s="49">
        <v>42388</v>
      </c>
      <c r="C12" s="49">
        <v>42389</v>
      </c>
      <c r="D12" s="74" t="s">
        <v>30</v>
      </c>
      <c r="E12" s="87">
        <f t="shared" si="2"/>
        <v>55</v>
      </c>
      <c r="F12" s="27">
        <v>61</v>
      </c>
      <c r="G12" s="52">
        <f t="shared" si="1"/>
        <v>6</v>
      </c>
      <c r="H12" s="91" t="s">
        <v>25</v>
      </c>
      <c r="I12" s="27">
        <f t="shared" si="3"/>
        <v>5</v>
      </c>
      <c r="J12" s="92"/>
      <c r="K12" s="59"/>
      <c r="L12" s="91"/>
      <c r="M12" s="24"/>
    </row>
    <row r="13" spans="1:13" s="90" customFormat="1" ht="19" thickBot="1" x14ac:dyDescent="0.25">
      <c r="A13" s="65">
        <f t="shared" si="0"/>
        <v>7</v>
      </c>
      <c r="B13" s="83">
        <v>42390</v>
      </c>
      <c r="C13" s="83">
        <v>42391</v>
      </c>
      <c r="D13" s="76" t="s">
        <v>30</v>
      </c>
      <c r="E13" s="15">
        <f t="shared" si="2"/>
        <v>62</v>
      </c>
      <c r="F13" s="21">
        <v>79</v>
      </c>
      <c r="G13" s="89">
        <f t="shared" si="1"/>
        <v>17</v>
      </c>
      <c r="H13" s="16" t="s">
        <v>27</v>
      </c>
      <c r="I13" s="21" t="s">
        <v>35</v>
      </c>
      <c r="J13" s="17"/>
      <c r="K13" s="58"/>
      <c r="L13" s="18"/>
      <c r="M13" s="15"/>
    </row>
    <row r="14" spans="1:13" s="66" customFormat="1" ht="19" thickBot="1" x14ac:dyDescent="0.25">
      <c r="A14" s="55">
        <f t="shared" si="0"/>
        <v>8</v>
      </c>
      <c r="B14" s="50">
        <v>42394</v>
      </c>
      <c r="C14" s="50">
        <v>42395</v>
      </c>
      <c r="D14" s="74" t="s">
        <v>30</v>
      </c>
      <c r="E14" s="87">
        <f t="shared" si="2"/>
        <v>80</v>
      </c>
      <c r="F14" s="27">
        <v>94</v>
      </c>
      <c r="G14" s="52">
        <f t="shared" si="1"/>
        <v>14</v>
      </c>
      <c r="H14" s="91" t="s">
        <v>28</v>
      </c>
      <c r="I14" s="27" t="s">
        <v>36</v>
      </c>
      <c r="J14" s="92"/>
      <c r="K14" s="59"/>
      <c r="L14" s="91"/>
      <c r="M14" s="24"/>
    </row>
    <row r="15" spans="1:13" s="90" customFormat="1" ht="19" thickBot="1" x14ac:dyDescent="0.25">
      <c r="A15" s="65">
        <f t="shared" si="0"/>
        <v>9</v>
      </c>
      <c r="B15" s="82">
        <v>42396</v>
      </c>
      <c r="C15" s="82">
        <v>42397</v>
      </c>
      <c r="D15" s="76" t="s">
        <v>30</v>
      </c>
      <c r="E15" s="15">
        <f t="shared" si="2"/>
        <v>95</v>
      </c>
      <c r="F15" s="21">
        <v>109</v>
      </c>
      <c r="G15" s="89">
        <f t="shared" si="1"/>
        <v>14</v>
      </c>
      <c r="H15" s="16" t="s">
        <v>26</v>
      </c>
      <c r="I15" s="21" t="s">
        <v>37</v>
      </c>
      <c r="J15" s="17"/>
      <c r="K15" s="58"/>
      <c r="L15" s="18"/>
      <c r="M15" s="15"/>
    </row>
    <row r="16" spans="1:13" s="66" customFormat="1" ht="19" thickBot="1" x14ac:dyDescent="0.25">
      <c r="A16" s="55">
        <f t="shared" si="0"/>
        <v>10</v>
      </c>
      <c r="B16" s="49">
        <v>42401</v>
      </c>
      <c r="C16" s="49">
        <v>42402</v>
      </c>
      <c r="D16" s="74" t="s">
        <v>30</v>
      </c>
      <c r="E16" s="87">
        <f t="shared" si="2"/>
        <v>110</v>
      </c>
      <c r="F16" s="27">
        <v>121</v>
      </c>
      <c r="G16" s="52">
        <f t="shared" si="1"/>
        <v>11</v>
      </c>
      <c r="H16" s="91" t="s">
        <v>25</v>
      </c>
      <c r="I16" s="27" t="s">
        <v>38</v>
      </c>
      <c r="J16" s="92"/>
      <c r="K16" s="59"/>
      <c r="L16" s="91"/>
      <c r="M16" s="24"/>
    </row>
    <row r="17" spans="1:20" s="90" customFormat="1" ht="19" thickBot="1" x14ac:dyDescent="0.25">
      <c r="A17" s="65">
        <v>11</v>
      </c>
      <c r="B17" s="75">
        <v>42403</v>
      </c>
      <c r="C17" s="75">
        <v>42404</v>
      </c>
      <c r="D17" s="76" t="s">
        <v>30</v>
      </c>
      <c r="E17" s="15">
        <f t="shared" si="2"/>
        <v>122</v>
      </c>
      <c r="F17" s="21">
        <v>135</v>
      </c>
      <c r="G17" s="89">
        <f t="shared" si="1"/>
        <v>13</v>
      </c>
      <c r="H17" s="16" t="s">
        <v>27</v>
      </c>
      <c r="I17" s="21" t="s">
        <v>39</v>
      </c>
      <c r="J17" s="17"/>
      <c r="K17" s="58"/>
      <c r="L17" s="18"/>
      <c r="M17" s="15"/>
    </row>
    <row r="18" spans="1:20" s="66" customFormat="1" ht="19" thickBot="1" x14ac:dyDescent="0.25">
      <c r="A18" s="55">
        <v>12</v>
      </c>
      <c r="B18" s="49">
        <v>42405</v>
      </c>
      <c r="C18" s="49">
        <v>42408</v>
      </c>
      <c r="D18" s="74" t="s">
        <v>30</v>
      </c>
      <c r="E18" s="87">
        <f t="shared" si="2"/>
        <v>136</v>
      </c>
      <c r="F18" s="27">
        <v>149</v>
      </c>
      <c r="G18" s="52">
        <f t="shared" si="1"/>
        <v>13</v>
      </c>
      <c r="H18" s="91" t="s">
        <v>28</v>
      </c>
      <c r="I18" s="27" t="s">
        <v>40</v>
      </c>
      <c r="J18" s="63"/>
      <c r="K18" s="59"/>
      <c r="L18" s="93"/>
      <c r="M18" s="24"/>
    </row>
    <row r="19" spans="1:20" s="90" customFormat="1" ht="19" thickBot="1" x14ac:dyDescent="0.25">
      <c r="A19" s="65">
        <v>13</v>
      </c>
      <c r="B19" s="82">
        <v>42409</v>
      </c>
      <c r="C19" s="82">
        <v>42410</v>
      </c>
      <c r="D19" s="76" t="s">
        <v>30</v>
      </c>
      <c r="E19" s="15">
        <f t="shared" si="2"/>
        <v>150</v>
      </c>
      <c r="F19" s="21">
        <v>157</v>
      </c>
      <c r="G19" s="89">
        <f t="shared" si="1"/>
        <v>7</v>
      </c>
      <c r="H19" s="16" t="s">
        <v>26</v>
      </c>
      <c r="I19" s="21">
        <v>18</v>
      </c>
      <c r="J19" s="64"/>
      <c r="K19" s="58"/>
      <c r="L19" s="11"/>
      <c r="M19" s="15"/>
    </row>
    <row r="20" spans="1:20" s="66" customFormat="1" ht="19" thickBot="1" x14ac:dyDescent="0.25">
      <c r="A20" s="55">
        <v>14</v>
      </c>
      <c r="B20" s="49">
        <v>42411</v>
      </c>
      <c r="C20" s="49">
        <v>42412</v>
      </c>
      <c r="D20" s="74" t="s">
        <v>30</v>
      </c>
      <c r="E20" s="87">
        <f t="shared" si="2"/>
        <v>158</v>
      </c>
      <c r="F20" s="27">
        <v>164</v>
      </c>
      <c r="G20" s="52">
        <f t="shared" si="1"/>
        <v>6</v>
      </c>
      <c r="H20" s="91" t="s">
        <v>25</v>
      </c>
      <c r="I20" s="27">
        <f t="shared" si="3"/>
        <v>19</v>
      </c>
      <c r="J20" s="26"/>
      <c r="K20" s="59"/>
      <c r="L20" s="94"/>
      <c r="M20" s="24"/>
    </row>
    <row r="21" spans="1:20" s="90" customFormat="1" ht="19" thickBot="1" x14ac:dyDescent="0.25">
      <c r="A21" s="54">
        <v>15</v>
      </c>
      <c r="B21" s="51">
        <v>42415</v>
      </c>
      <c r="C21" s="51">
        <v>42416</v>
      </c>
      <c r="D21" s="76" t="s">
        <v>30</v>
      </c>
      <c r="E21" s="15">
        <f t="shared" si="2"/>
        <v>165</v>
      </c>
      <c r="F21" s="21">
        <v>174</v>
      </c>
      <c r="G21" s="89">
        <f t="shared" si="1"/>
        <v>9</v>
      </c>
      <c r="H21" s="16" t="s">
        <v>27</v>
      </c>
      <c r="I21" s="21">
        <f t="shared" si="3"/>
        <v>20</v>
      </c>
      <c r="J21" s="12"/>
      <c r="K21" s="60"/>
      <c r="L21" s="11"/>
      <c r="M21" s="10"/>
    </row>
    <row r="22" spans="1:20" s="66" customFormat="1" ht="19" thickBot="1" x14ac:dyDescent="0.25">
      <c r="A22" s="55">
        <v>16</v>
      </c>
      <c r="B22" s="49">
        <v>42417</v>
      </c>
      <c r="C22" s="49">
        <v>42418</v>
      </c>
      <c r="D22" s="74" t="s">
        <v>30</v>
      </c>
      <c r="E22" s="87">
        <f t="shared" si="2"/>
        <v>175</v>
      </c>
      <c r="F22" s="27">
        <v>184</v>
      </c>
      <c r="G22" s="52">
        <f t="shared" si="1"/>
        <v>9</v>
      </c>
      <c r="H22" s="91" t="s">
        <v>28</v>
      </c>
      <c r="I22" s="27">
        <f t="shared" si="3"/>
        <v>21</v>
      </c>
      <c r="J22" s="92"/>
      <c r="K22" s="59"/>
      <c r="L22" s="91"/>
      <c r="M22" s="24"/>
    </row>
    <row r="23" spans="1:20" s="90" customFormat="1" ht="19" thickBot="1" x14ac:dyDescent="0.25">
      <c r="A23" s="54">
        <v>17</v>
      </c>
      <c r="B23" s="51">
        <v>42419</v>
      </c>
      <c r="C23" s="51">
        <v>42422</v>
      </c>
      <c r="D23" s="76" t="s">
        <v>30</v>
      </c>
      <c r="E23" s="15">
        <f t="shared" si="2"/>
        <v>185</v>
      </c>
      <c r="F23" s="21">
        <v>194</v>
      </c>
      <c r="G23" s="89">
        <f t="shared" si="1"/>
        <v>9</v>
      </c>
      <c r="H23" s="16" t="s">
        <v>26</v>
      </c>
      <c r="I23" s="21">
        <f t="shared" si="3"/>
        <v>22</v>
      </c>
      <c r="J23" s="17"/>
      <c r="K23" s="58"/>
      <c r="L23" s="18"/>
      <c r="M23" s="10"/>
    </row>
    <row r="24" spans="1:20" s="66" customFormat="1" ht="19" thickBot="1" x14ac:dyDescent="0.25">
      <c r="A24" s="55">
        <v>18</v>
      </c>
      <c r="B24" s="49">
        <v>42423</v>
      </c>
      <c r="C24" s="49">
        <v>42424</v>
      </c>
      <c r="D24" s="74" t="s">
        <v>30</v>
      </c>
      <c r="E24" s="87">
        <f t="shared" si="2"/>
        <v>195</v>
      </c>
      <c r="F24" s="27">
        <v>201</v>
      </c>
      <c r="G24" s="52">
        <f t="shared" si="1"/>
        <v>6</v>
      </c>
      <c r="H24" s="91" t="s">
        <v>25</v>
      </c>
      <c r="I24" s="27">
        <f t="shared" si="3"/>
        <v>23</v>
      </c>
      <c r="J24" s="92"/>
      <c r="K24" s="59"/>
      <c r="L24" s="91"/>
      <c r="M24" s="24"/>
    </row>
    <row r="25" spans="1:20" s="90" customFormat="1" ht="19" thickBot="1" x14ac:dyDescent="0.25">
      <c r="A25" s="54">
        <v>19</v>
      </c>
      <c r="B25" s="51">
        <v>42425</v>
      </c>
      <c r="C25" s="51">
        <v>42426</v>
      </c>
      <c r="D25" s="76" t="s">
        <v>30</v>
      </c>
      <c r="E25" s="15">
        <f t="shared" si="2"/>
        <v>202</v>
      </c>
      <c r="F25" s="21">
        <v>223</v>
      </c>
      <c r="G25" s="89">
        <f t="shared" si="1"/>
        <v>21</v>
      </c>
      <c r="H25" s="16" t="s">
        <v>27</v>
      </c>
      <c r="I25" s="21">
        <f t="shared" si="3"/>
        <v>24</v>
      </c>
      <c r="J25" s="17"/>
      <c r="K25" s="58"/>
      <c r="L25" s="18"/>
      <c r="M25" s="10"/>
    </row>
    <row r="26" spans="1:20" ht="19" thickBot="1" x14ac:dyDescent="0.25">
      <c r="A26" s="78"/>
      <c r="B26" s="78"/>
      <c r="C26" s="78"/>
      <c r="D26" s="2"/>
      <c r="E26" s="2"/>
      <c r="F26" s="78"/>
      <c r="G26" s="22"/>
      <c r="H26" s="2"/>
      <c r="I26" s="2"/>
      <c r="J26" s="2"/>
      <c r="K26" s="2"/>
      <c r="L26" s="2"/>
      <c r="M26" s="2"/>
    </row>
    <row r="27" spans="1:20" ht="18" x14ac:dyDescent="0.2">
      <c r="A27" s="132" t="s">
        <v>5</v>
      </c>
      <c r="B27" s="132"/>
      <c r="C27" s="132"/>
      <c r="D27" s="132"/>
      <c r="E27" s="132"/>
      <c r="F27" s="132"/>
      <c r="G27" s="23">
        <v>0.1</v>
      </c>
      <c r="H27" s="95" t="s">
        <v>15</v>
      </c>
      <c r="I27" s="96"/>
      <c r="J27" s="96"/>
      <c r="K27" s="96"/>
      <c r="L27" s="97"/>
      <c r="M27" s="4" t="s">
        <v>10</v>
      </c>
    </row>
    <row r="28" spans="1:20" ht="18" x14ac:dyDescent="0.2">
      <c r="A28" s="132" t="s">
        <v>6</v>
      </c>
      <c r="B28" s="132"/>
      <c r="C28" s="132"/>
      <c r="D28" s="132"/>
      <c r="E28" s="132"/>
      <c r="F28" s="132"/>
      <c r="G28" s="23">
        <v>0.4</v>
      </c>
      <c r="H28" s="98" t="s">
        <v>48</v>
      </c>
      <c r="I28" s="99">
        <v>42383</v>
      </c>
      <c r="J28" s="100"/>
      <c r="K28" s="100"/>
      <c r="L28" s="101"/>
      <c r="M28" s="2"/>
    </row>
    <row r="29" spans="1:20" ht="18" x14ac:dyDescent="0.2">
      <c r="A29" s="132" t="s">
        <v>7</v>
      </c>
      <c r="B29" s="132"/>
      <c r="C29" s="132"/>
      <c r="D29" s="132"/>
      <c r="E29" s="132"/>
      <c r="F29" s="132"/>
      <c r="G29" s="23">
        <v>0.15</v>
      </c>
      <c r="H29" s="98" t="s">
        <v>49</v>
      </c>
      <c r="I29" s="99">
        <v>42427</v>
      </c>
      <c r="J29" s="100"/>
      <c r="K29" s="100"/>
      <c r="L29" s="101"/>
      <c r="M29" s="2"/>
    </row>
    <row r="30" spans="1:20" ht="18" x14ac:dyDescent="0.2">
      <c r="A30" s="140" t="s">
        <v>8</v>
      </c>
      <c r="B30" s="140"/>
      <c r="C30" s="140"/>
      <c r="D30" s="140"/>
      <c r="E30" s="140"/>
      <c r="F30" s="140"/>
      <c r="G30" s="23">
        <v>0.2</v>
      </c>
      <c r="H30" s="98" t="s">
        <v>50</v>
      </c>
      <c r="I30" s="99">
        <v>42494</v>
      </c>
      <c r="J30" s="100"/>
      <c r="K30" s="100"/>
      <c r="L30" s="101"/>
      <c r="M30" s="2"/>
    </row>
    <row r="31" spans="1:20" s="67" customFormat="1" ht="19" thickBot="1" x14ac:dyDescent="0.25">
      <c r="A31" s="140" t="s">
        <v>9</v>
      </c>
      <c r="B31" s="140"/>
      <c r="C31" s="140"/>
      <c r="D31" s="140"/>
      <c r="E31" s="140"/>
      <c r="F31" s="140"/>
      <c r="G31" s="23">
        <v>0.15</v>
      </c>
      <c r="H31" s="203" t="s">
        <v>83</v>
      </c>
      <c r="I31" s="103"/>
      <c r="J31" s="103"/>
      <c r="K31" s="103"/>
      <c r="L31" s="104"/>
      <c r="M31" s="4" t="s">
        <v>10</v>
      </c>
      <c r="N31" s="68" t="s">
        <v>24</v>
      </c>
      <c r="O31" s="67">
        <v>2.11</v>
      </c>
      <c r="P31" s="67">
        <v>2.12</v>
      </c>
      <c r="Q31" s="67">
        <v>2.13</v>
      </c>
      <c r="R31" s="67">
        <v>2.14</v>
      </c>
      <c r="S31" s="67">
        <v>2.15</v>
      </c>
      <c r="T31" s="67" t="s">
        <v>23</v>
      </c>
    </row>
    <row r="32" spans="1:20" s="67" customFormat="1" ht="16.75" customHeight="1" x14ac:dyDescent="0.2">
      <c r="A32" s="78"/>
      <c r="B32" s="78"/>
      <c r="C32" s="78"/>
      <c r="D32" s="2"/>
      <c r="E32" s="2"/>
      <c r="F32" s="78"/>
      <c r="G32" s="22"/>
      <c r="H32" s="2"/>
      <c r="I32" s="2"/>
      <c r="J32" s="2"/>
      <c r="K32" s="2"/>
      <c r="L32" s="2"/>
      <c r="M32" s="2"/>
    </row>
    <row r="33" spans="1:13" s="67" customFormat="1" ht="16.75" customHeight="1" x14ac:dyDescent="0.2">
      <c r="A33" s="78"/>
      <c r="B33" s="78"/>
      <c r="C33" s="78"/>
      <c r="D33" s="2"/>
      <c r="E33" s="2"/>
      <c r="F33" s="78"/>
      <c r="G33" s="22"/>
      <c r="H33" s="2"/>
      <c r="I33" s="2"/>
      <c r="J33" s="2"/>
      <c r="K33" s="2"/>
      <c r="L33" s="2"/>
      <c r="M33" s="2"/>
    </row>
    <row r="34" spans="1:13" s="67" customFormat="1" ht="16.75" customHeight="1" x14ac:dyDescent="0.2">
      <c r="A34" s="22"/>
      <c r="B34" s="2"/>
      <c r="C34" s="2"/>
      <c r="D34" s="2"/>
      <c r="E34" s="2"/>
      <c r="F34" s="2"/>
      <c r="G34" s="2"/>
    </row>
    <row r="35" spans="1:13" s="67" customFormat="1" ht="16.75" customHeight="1" x14ac:dyDescent="0.2">
      <c r="A35" s="22"/>
      <c r="B35" s="2"/>
      <c r="C35" s="2"/>
      <c r="D35" s="2"/>
      <c r="E35" s="2"/>
      <c r="F35" s="2"/>
      <c r="G35" s="2"/>
    </row>
    <row r="36" spans="1:13" s="67" customFormat="1" ht="16.75" customHeight="1" x14ac:dyDescent="0.15"/>
    <row r="37" spans="1:13" s="67" customFormat="1" ht="17.5" customHeight="1" x14ac:dyDescent="0.15"/>
    <row r="38" spans="1:13" s="67" customFormat="1" ht="16.75" customHeight="1" x14ac:dyDescent="0.15"/>
    <row r="39" spans="1:13" s="67" customFormat="1" ht="16.75" customHeight="1" x14ac:dyDescent="0.15"/>
    <row r="40" spans="1:13" s="67" customFormat="1" ht="16.75" customHeight="1" x14ac:dyDescent="0.15"/>
    <row r="41" spans="1:13" s="67" customFormat="1" ht="16.75" customHeight="1" x14ac:dyDescent="0.15"/>
    <row r="42" spans="1:13" s="67" customFormat="1" ht="16.75" customHeight="1" x14ac:dyDescent="0.15"/>
    <row r="43" spans="1:13" s="67" customFormat="1" ht="16.75" customHeight="1" x14ac:dyDescent="0.15"/>
    <row r="44" spans="1:13" s="67" customFormat="1" ht="16.75" customHeight="1" x14ac:dyDescent="0.15"/>
    <row r="45" spans="1:13" s="67" customFormat="1" ht="16.75" customHeight="1" x14ac:dyDescent="0.15"/>
    <row r="46" spans="1:13" s="67" customFormat="1" ht="16.75" customHeight="1" x14ac:dyDescent="0.15"/>
    <row r="47" spans="1:13" s="67" customFormat="1" ht="16.75" customHeight="1" x14ac:dyDescent="0.15"/>
    <row r="48" spans="1:13" s="67" customFormat="1" ht="16.75" customHeight="1" x14ac:dyDescent="0.15"/>
    <row r="49" s="67" customFormat="1" ht="17.5" customHeight="1" x14ac:dyDescent="0.15"/>
    <row r="50" s="67" customFormat="1" ht="16.75" customHeight="1" x14ac:dyDescent="0.15"/>
  </sheetData>
  <mergeCells count="19">
    <mergeCell ref="A27:F27"/>
    <mergeCell ref="A28:F28"/>
    <mergeCell ref="A29:F29"/>
    <mergeCell ref="A30:F30"/>
    <mergeCell ref="A31:F31"/>
    <mergeCell ref="J5:J6"/>
    <mergeCell ref="K5:K6"/>
    <mergeCell ref="L5:L6"/>
    <mergeCell ref="D7:G7"/>
    <mergeCell ref="C1:D1"/>
    <mergeCell ref="G1:J1"/>
    <mergeCell ref="G2:J2"/>
    <mergeCell ref="G3:J3"/>
    <mergeCell ref="G4:J4"/>
    <mergeCell ref="A5:A6"/>
    <mergeCell ref="B5:C5"/>
    <mergeCell ref="H5:H6"/>
    <mergeCell ref="I5:I6"/>
    <mergeCell ref="D5:G5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="80" zoomScaleNormal="80" zoomScalePageLayoutView="80" workbookViewId="0">
      <selection activeCell="G2" sqref="G2:J2"/>
    </sheetView>
  </sheetViews>
  <sheetFormatPr baseColWidth="10" defaultColWidth="8.83203125" defaultRowHeight="16" x14ac:dyDescent="0.2"/>
  <cols>
    <col min="2" max="3" width="18.83203125" style="1" bestFit="1" customWidth="1"/>
    <col min="4" max="4" width="11.33203125" bestFit="1" customWidth="1"/>
    <col min="8" max="8" width="11.33203125" customWidth="1"/>
    <col min="9" max="9" width="14.6640625" customWidth="1"/>
    <col min="11" max="11" width="9.83203125" customWidth="1"/>
  </cols>
  <sheetData>
    <row r="1" spans="1:13" ht="18" x14ac:dyDescent="0.2">
      <c r="A1" s="2" t="s">
        <v>17</v>
      </c>
      <c r="B1" s="2"/>
      <c r="C1" s="139"/>
      <c r="D1" s="139"/>
      <c r="E1" s="19"/>
      <c r="F1" s="20"/>
      <c r="G1" s="133" t="s">
        <v>12</v>
      </c>
      <c r="H1" s="133"/>
      <c r="I1" s="133"/>
      <c r="J1" s="133"/>
      <c r="K1" s="79" t="s">
        <v>18</v>
      </c>
      <c r="L1" s="14"/>
      <c r="M1" s="2"/>
    </row>
    <row r="2" spans="1:13" ht="18" x14ac:dyDescent="0.2">
      <c r="A2" s="2"/>
      <c r="B2" s="13"/>
      <c r="C2" s="61"/>
      <c r="D2" s="61"/>
      <c r="E2" s="13"/>
      <c r="F2" s="13"/>
      <c r="G2" s="133" t="s">
        <v>84</v>
      </c>
      <c r="H2" s="133"/>
      <c r="I2" s="133"/>
      <c r="J2" s="133"/>
      <c r="K2" s="13"/>
      <c r="L2" s="13"/>
      <c r="M2" s="2"/>
    </row>
    <row r="3" spans="1:13" ht="18" x14ac:dyDescent="0.2">
      <c r="A3" s="2"/>
      <c r="B3" s="13"/>
      <c r="C3" s="13"/>
      <c r="D3" s="13"/>
      <c r="E3" s="13"/>
      <c r="F3" s="13"/>
      <c r="G3" s="133" t="s">
        <v>13</v>
      </c>
      <c r="H3" s="133"/>
      <c r="I3" s="133"/>
      <c r="J3" s="133"/>
      <c r="K3" s="13"/>
      <c r="L3" s="13"/>
      <c r="M3" s="2"/>
    </row>
    <row r="4" spans="1:13" ht="19" thickBot="1" x14ac:dyDescent="0.25">
      <c r="A4" s="80"/>
      <c r="B4" s="80"/>
      <c r="C4" s="80"/>
      <c r="D4" s="2"/>
      <c r="E4" s="2"/>
      <c r="F4" s="80"/>
      <c r="G4" s="133" t="s">
        <v>30</v>
      </c>
      <c r="H4" s="133"/>
      <c r="I4" s="133"/>
      <c r="J4" s="133"/>
      <c r="K4" s="2"/>
      <c r="L4" s="2"/>
      <c r="M4" s="2"/>
    </row>
    <row r="5" spans="1:13" ht="23.5" customHeight="1" x14ac:dyDescent="0.2">
      <c r="A5" s="134" t="s">
        <v>3</v>
      </c>
      <c r="B5" s="136" t="s">
        <v>0</v>
      </c>
      <c r="C5" s="136"/>
      <c r="D5" s="137" t="s">
        <v>42</v>
      </c>
      <c r="E5" s="137"/>
      <c r="F5" s="137"/>
      <c r="G5" s="137"/>
      <c r="H5" s="137" t="s">
        <v>19</v>
      </c>
      <c r="I5" s="137" t="s">
        <v>4</v>
      </c>
      <c r="J5" s="137" t="s">
        <v>16</v>
      </c>
      <c r="K5" s="141" t="s">
        <v>14</v>
      </c>
      <c r="L5" s="129" t="s">
        <v>11</v>
      </c>
      <c r="M5" s="1"/>
    </row>
    <row r="6" spans="1:13" ht="23.5" customHeight="1" thickBot="1" x14ac:dyDescent="0.25">
      <c r="A6" s="135"/>
      <c r="B6" s="53" t="s">
        <v>2</v>
      </c>
      <c r="C6" s="53" t="s">
        <v>1</v>
      </c>
      <c r="D6" s="85" t="s">
        <v>43</v>
      </c>
      <c r="E6" s="85" t="s">
        <v>44</v>
      </c>
      <c r="F6" s="81" t="s">
        <v>45</v>
      </c>
      <c r="G6" s="85" t="s">
        <v>46</v>
      </c>
      <c r="H6" s="138"/>
      <c r="I6" s="138"/>
      <c r="J6" s="138"/>
      <c r="K6" s="142"/>
      <c r="L6" s="130"/>
      <c r="M6" s="1"/>
    </row>
    <row r="7" spans="1:13" ht="27.5" customHeight="1" thickBot="1" x14ac:dyDescent="0.25">
      <c r="A7" s="6">
        <v>1</v>
      </c>
      <c r="B7" s="47">
        <v>42374</v>
      </c>
      <c r="C7" s="47">
        <v>42375</v>
      </c>
      <c r="D7" s="131" t="s">
        <v>47</v>
      </c>
      <c r="E7" s="131"/>
      <c r="F7" s="131"/>
      <c r="G7" s="131"/>
      <c r="H7" s="8" t="s">
        <v>31</v>
      </c>
      <c r="I7" s="84" t="s">
        <v>32</v>
      </c>
      <c r="J7" s="9"/>
      <c r="K7" s="56"/>
      <c r="L7" s="8"/>
      <c r="M7" s="7"/>
    </row>
    <row r="8" spans="1:13" ht="19" thickBot="1" x14ac:dyDescent="0.25">
      <c r="A8" s="80">
        <f>SUM(A7+1)</f>
        <v>2</v>
      </c>
      <c r="B8" s="48">
        <v>42376</v>
      </c>
      <c r="C8" s="48">
        <v>42377</v>
      </c>
      <c r="D8" s="74" t="s">
        <v>30</v>
      </c>
      <c r="E8" s="24">
        <v>11</v>
      </c>
      <c r="F8" s="27">
        <v>28</v>
      </c>
      <c r="G8" s="52">
        <f>SUM(F8-E8)</f>
        <v>17</v>
      </c>
      <c r="H8" s="3" t="s">
        <v>28</v>
      </c>
      <c r="I8" s="80" t="s">
        <v>33</v>
      </c>
      <c r="J8" s="5"/>
      <c r="K8" s="57"/>
      <c r="L8" s="3"/>
      <c r="M8" s="2"/>
    </row>
    <row r="9" spans="1:13" ht="19" thickBot="1" x14ac:dyDescent="0.25">
      <c r="A9" s="65">
        <f t="shared" ref="A9:A16" si="0">SUM(A8+1)</f>
        <v>3</v>
      </c>
      <c r="B9" s="82">
        <v>42380</v>
      </c>
      <c r="C9" s="82">
        <v>42381</v>
      </c>
      <c r="D9" s="76" t="s">
        <v>30</v>
      </c>
      <c r="E9" s="15">
        <f>SUM(F8+1)</f>
        <v>29</v>
      </c>
      <c r="F9" s="21">
        <v>39</v>
      </c>
      <c r="G9" s="52">
        <f t="shared" ref="G9:G25" si="1">SUM(F9-E9)</f>
        <v>10</v>
      </c>
      <c r="H9" s="16" t="s">
        <v>25</v>
      </c>
      <c r="I9" s="21" t="s">
        <v>34</v>
      </c>
      <c r="J9" s="17"/>
      <c r="K9" s="58"/>
      <c r="L9" s="8"/>
      <c r="M9" s="15"/>
    </row>
    <row r="10" spans="1:13" ht="19" thickBot="1" x14ac:dyDescent="0.25">
      <c r="A10" s="55">
        <f t="shared" si="0"/>
        <v>4</v>
      </c>
      <c r="B10" s="49">
        <v>42382</v>
      </c>
      <c r="C10" s="49">
        <v>42383</v>
      </c>
      <c r="D10" s="74" t="s">
        <v>30</v>
      </c>
      <c r="E10" s="15">
        <f t="shared" ref="E10:E25" si="2">SUM(F9+1)</f>
        <v>40</v>
      </c>
      <c r="F10" s="27">
        <v>47</v>
      </c>
      <c r="G10" s="52">
        <f t="shared" si="1"/>
        <v>7</v>
      </c>
      <c r="H10" s="3" t="s">
        <v>10</v>
      </c>
      <c r="I10" s="27" t="s">
        <v>10</v>
      </c>
      <c r="J10" s="5"/>
      <c r="K10" s="57"/>
      <c r="L10" s="3"/>
      <c r="M10" s="24"/>
    </row>
    <row r="11" spans="1:13" ht="19" thickBot="1" x14ac:dyDescent="0.25">
      <c r="A11" s="65">
        <f t="shared" si="0"/>
        <v>5</v>
      </c>
      <c r="B11" s="82">
        <v>42384</v>
      </c>
      <c r="C11" s="82">
        <v>42387</v>
      </c>
      <c r="D11" s="76" t="s">
        <v>30</v>
      </c>
      <c r="E11" s="15">
        <f t="shared" si="2"/>
        <v>48</v>
      </c>
      <c r="F11" s="21">
        <v>54</v>
      </c>
      <c r="G11" s="52">
        <f t="shared" si="1"/>
        <v>6</v>
      </c>
      <c r="H11" s="16" t="s">
        <v>10</v>
      </c>
      <c r="I11" s="21" t="s">
        <v>10</v>
      </c>
      <c r="J11" s="17"/>
      <c r="K11" s="58"/>
      <c r="L11" s="8"/>
      <c r="M11" s="15"/>
    </row>
    <row r="12" spans="1:13" ht="19" thickBot="1" x14ac:dyDescent="0.25">
      <c r="A12" s="55">
        <f t="shared" si="0"/>
        <v>6</v>
      </c>
      <c r="B12" s="49">
        <v>42388</v>
      </c>
      <c r="C12" s="62">
        <v>42389</v>
      </c>
      <c r="D12" s="74" t="s">
        <v>30</v>
      </c>
      <c r="E12" s="15">
        <f t="shared" si="2"/>
        <v>55</v>
      </c>
      <c r="F12" s="21">
        <v>61</v>
      </c>
      <c r="G12" s="52">
        <f t="shared" si="1"/>
        <v>6</v>
      </c>
      <c r="H12" s="3" t="s">
        <v>10</v>
      </c>
      <c r="I12" s="27" t="s">
        <v>10</v>
      </c>
      <c r="J12" s="5"/>
      <c r="K12" s="57"/>
      <c r="L12" s="3"/>
      <c r="M12" s="24"/>
    </row>
    <row r="13" spans="1:13" ht="19" thickBot="1" x14ac:dyDescent="0.25">
      <c r="A13" s="65">
        <f t="shared" si="0"/>
        <v>7</v>
      </c>
      <c r="B13" s="83">
        <v>42390</v>
      </c>
      <c r="C13" s="83">
        <v>42391</v>
      </c>
      <c r="D13" s="76" t="s">
        <v>30</v>
      </c>
      <c r="E13" s="15">
        <f t="shared" si="2"/>
        <v>62</v>
      </c>
      <c r="F13" s="27">
        <v>79</v>
      </c>
      <c r="G13" s="52">
        <f t="shared" si="1"/>
        <v>17</v>
      </c>
      <c r="H13" s="3" t="s">
        <v>10</v>
      </c>
      <c r="I13" s="21" t="s">
        <v>10</v>
      </c>
      <c r="J13" s="17"/>
      <c r="K13" s="58"/>
      <c r="L13" s="8"/>
      <c r="M13" s="15"/>
    </row>
    <row r="14" spans="1:13" ht="19" thickBot="1" x14ac:dyDescent="0.25">
      <c r="A14" s="55">
        <f t="shared" si="0"/>
        <v>8</v>
      </c>
      <c r="B14" s="50">
        <v>42394</v>
      </c>
      <c r="C14" s="50">
        <v>42395</v>
      </c>
      <c r="D14" s="74" t="s">
        <v>30</v>
      </c>
      <c r="E14" s="15">
        <f t="shared" si="2"/>
        <v>80</v>
      </c>
      <c r="F14" s="21">
        <v>94</v>
      </c>
      <c r="G14" s="52">
        <f t="shared" si="1"/>
        <v>14</v>
      </c>
      <c r="H14" s="16" t="s">
        <v>31</v>
      </c>
      <c r="I14" s="27" t="s">
        <v>73</v>
      </c>
      <c r="J14" s="5"/>
      <c r="K14" s="57"/>
      <c r="L14" s="3"/>
      <c r="M14" s="24"/>
    </row>
    <row r="15" spans="1:13" ht="19" thickBot="1" x14ac:dyDescent="0.25">
      <c r="A15" s="65">
        <f t="shared" si="0"/>
        <v>9</v>
      </c>
      <c r="B15" s="82">
        <v>42396</v>
      </c>
      <c r="C15" s="82">
        <v>42397</v>
      </c>
      <c r="D15" s="76" t="s">
        <v>30</v>
      </c>
      <c r="E15" s="15">
        <f t="shared" si="2"/>
        <v>95</v>
      </c>
      <c r="F15" s="27">
        <v>109</v>
      </c>
      <c r="G15" s="52">
        <f t="shared" si="1"/>
        <v>14</v>
      </c>
      <c r="H15" s="3" t="s">
        <v>27</v>
      </c>
      <c r="I15" s="21" t="s">
        <v>74</v>
      </c>
      <c r="J15" s="17"/>
      <c r="K15" s="58"/>
      <c r="L15" s="8"/>
      <c r="M15" s="15"/>
    </row>
    <row r="16" spans="1:13" ht="19" thickBot="1" x14ac:dyDescent="0.25">
      <c r="A16" s="55">
        <f t="shared" si="0"/>
        <v>10</v>
      </c>
      <c r="B16" s="49">
        <v>42401</v>
      </c>
      <c r="C16" s="49">
        <v>42402</v>
      </c>
      <c r="D16" s="74" t="s">
        <v>30</v>
      </c>
      <c r="E16" s="15">
        <f t="shared" si="2"/>
        <v>110</v>
      </c>
      <c r="F16" s="21">
        <v>121</v>
      </c>
      <c r="G16" s="52">
        <f t="shared" si="1"/>
        <v>11</v>
      </c>
      <c r="H16" s="3" t="s">
        <v>72</v>
      </c>
      <c r="I16" s="27" t="s">
        <v>75</v>
      </c>
      <c r="J16" s="5"/>
      <c r="K16" s="57"/>
      <c r="L16" s="3"/>
      <c r="M16" s="24"/>
    </row>
    <row r="17" spans="1:14" ht="19" thickBot="1" x14ac:dyDescent="0.25">
      <c r="A17" s="65">
        <v>11</v>
      </c>
      <c r="B17" s="75">
        <v>42403</v>
      </c>
      <c r="C17" s="75">
        <v>42404</v>
      </c>
      <c r="D17" s="76" t="s">
        <v>30</v>
      </c>
      <c r="E17" s="15">
        <f t="shared" si="2"/>
        <v>122</v>
      </c>
      <c r="F17" s="27">
        <v>135</v>
      </c>
      <c r="G17" s="52">
        <f t="shared" si="1"/>
        <v>13</v>
      </c>
      <c r="H17" s="16" t="s">
        <v>31</v>
      </c>
      <c r="I17" s="21" t="s">
        <v>76</v>
      </c>
      <c r="J17" s="17"/>
      <c r="K17" s="58"/>
      <c r="L17" s="8"/>
      <c r="M17" s="15"/>
    </row>
    <row r="18" spans="1:14" ht="19" thickBot="1" x14ac:dyDescent="0.25">
      <c r="A18" s="55">
        <v>12</v>
      </c>
      <c r="B18" s="49">
        <v>42405</v>
      </c>
      <c r="C18" s="49">
        <v>42408</v>
      </c>
      <c r="D18" s="74" t="s">
        <v>30</v>
      </c>
      <c r="E18" s="15">
        <f t="shared" si="2"/>
        <v>136</v>
      </c>
      <c r="F18" s="21">
        <v>149</v>
      </c>
      <c r="G18" s="52">
        <f t="shared" si="1"/>
        <v>13</v>
      </c>
      <c r="H18" s="3" t="s">
        <v>27</v>
      </c>
      <c r="I18" s="27" t="s">
        <v>77</v>
      </c>
      <c r="J18" s="63"/>
      <c r="K18" s="59"/>
      <c r="L18" s="16"/>
      <c r="M18" s="24"/>
      <c r="N18" s="66"/>
    </row>
    <row r="19" spans="1:14" ht="19" thickBot="1" x14ac:dyDescent="0.25">
      <c r="A19" s="65">
        <v>13</v>
      </c>
      <c r="B19" s="82">
        <v>42409</v>
      </c>
      <c r="C19" s="82">
        <v>42410</v>
      </c>
      <c r="D19" s="74" t="s">
        <v>30</v>
      </c>
      <c r="E19" s="15">
        <f t="shared" si="2"/>
        <v>150</v>
      </c>
      <c r="F19" s="27">
        <v>157</v>
      </c>
      <c r="G19" s="52">
        <f t="shared" si="1"/>
        <v>7</v>
      </c>
      <c r="H19" s="3" t="s">
        <v>72</v>
      </c>
      <c r="I19" s="21" t="s">
        <v>78</v>
      </c>
      <c r="J19" s="64"/>
      <c r="K19" s="58"/>
      <c r="L19" s="25"/>
      <c r="M19" s="15"/>
    </row>
    <row r="20" spans="1:14" ht="19" thickBot="1" x14ac:dyDescent="0.25">
      <c r="A20" s="55">
        <v>14</v>
      </c>
      <c r="B20" s="49">
        <v>42411</v>
      </c>
      <c r="C20" s="49">
        <v>42412</v>
      </c>
      <c r="D20" s="74" t="s">
        <v>30</v>
      </c>
      <c r="E20" s="15">
        <f t="shared" si="2"/>
        <v>158</v>
      </c>
      <c r="F20" s="21">
        <v>164</v>
      </c>
      <c r="G20" s="52">
        <f t="shared" si="1"/>
        <v>6</v>
      </c>
      <c r="H20" s="16" t="s">
        <v>31</v>
      </c>
      <c r="I20" s="27" t="s">
        <v>79</v>
      </c>
      <c r="J20" s="26"/>
      <c r="K20" s="59"/>
      <c r="L20" s="18"/>
      <c r="M20" s="24"/>
    </row>
    <row r="21" spans="1:14" ht="19" thickBot="1" x14ac:dyDescent="0.25">
      <c r="A21" s="54">
        <v>15</v>
      </c>
      <c r="B21" s="51">
        <v>42415</v>
      </c>
      <c r="C21" s="51">
        <v>42416</v>
      </c>
      <c r="D21" s="74" t="s">
        <v>30</v>
      </c>
      <c r="E21" s="15">
        <f t="shared" si="2"/>
        <v>165</v>
      </c>
      <c r="F21" s="21">
        <v>174</v>
      </c>
      <c r="G21" s="52">
        <f t="shared" si="1"/>
        <v>9</v>
      </c>
      <c r="H21" s="3" t="s">
        <v>27</v>
      </c>
      <c r="I21" s="27" t="s">
        <v>80</v>
      </c>
      <c r="J21" s="12"/>
      <c r="K21" s="60"/>
      <c r="L21" s="11"/>
      <c r="M21" s="10"/>
    </row>
    <row r="22" spans="1:14" ht="19" thickBot="1" x14ac:dyDescent="0.25">
      <c r="A22" s="55">
        <v>16</v>
      </c>
      <c r="B22" s="49">
        <v>42417</v>
      </c>
      <c r="C22" s="49">
        <v>42418</v>
      </c>
      <c r="D22" s="74" t="s">
        <v>30</v>
      </c>
      <c r="E22" s="15">
        <f t="shared" si="2"/>
        <v>175</v>
      </c>
      <c r="F22" s="27">
        <v>184</v>
      </c>
      <c r="G22" s="52">
        <f t="shared" si="1"/>
        <v>9</v>
      </c>
      <c r="H22" s="3" t="s">
        <v>72</v>
      </c>
      <c r="I22" s="27" t="s">
        <v>81</v>
      </c>
      <c r="J22" s="5"/>
      <c r="K22" s="57"/>
      <c r="L22" s="3"/>
      <c r="M22" s="24"/>
    </row>
    <row r="23" spans="1:14" ht="19" thickBot="1" x14ac:dyDescent="0.25">
      <c r="A23" s="55">
        <v>17</v>
      </c>
      <c r="B23" s="49">
        <v>42419</v>
      </c>
      <c r="C23" s="49">
        <v>42422</v>
      </c>
      <c r="D23" s="76" t="s">
        <v>30</v>
      </c>
      <c r="E23" s="15">
        <f t="shared" si="2"/>
        <v>185</v>
      </c>
      <c r="F23" s="21">
        <v>194</v>
      </c>
      <c r="G23" s="52">
        <f t="shared" si="1"/>
        <v>9</v>
      </c>
      <c r="H23" s="16" t="s">
        <v>31</v>
      </c>
      <c r="I23" s="27" t="s">
        <v>82</v>
      </c>
      <c r="J23" s="17"/>
      <c r="K23" s="58"/>
      <c r="L23" s="8"/>
      <c r="M23" s="24"/>
    </row>
    <row r="24" spans="1:14" ht="19" thickBot="1" x14ac:dyDescent="0.25">
      <c r="A24" s="55">
        <v>18</v>
      </c>
      <c r="B24" s="49">
        <v>42423</v>
      </c>
      <c r="C24" s="49">
        <v>42424</v>
      </c>
      <c r="D24" s="74" t="s">
        <v>30</v>
      </c>
      <c r="E24" s="15">
        <f t="shared" si="2"/>
        <v>195</v>
      </c>
      <c r="F24" s="21">
        <v>201</v>
      </c>
      <c r="G24" s="52">
        <f t="shared" si="1"/>
        <v>6</v>
      </c>
      <c r="H24" s="3" t="s">
        <v>27</v>
      </c>
      <c r="I24" s="27">
        <v>23</v>
      </c>
      <c r="J24" s="5"/>
      <c r="K24" s="57"/>
      <c r="L24" s="3"/>
      <c r="M24" s="24"/>
    </row>
    <row r="25" spans="1:14" ht="19" thickBot="1" x14ac:dyDescent="0.25">
      <c r="A25" s="55">
        <v>19</v>
      </c>
      <c r="B25" s="49">
        <v>42425</v>
      </c>
      <c r="C25" s="49">
        <v>42426</v>
      </c>
      <c r="D25" s="76" t="s">
        <v>30</v>
      </c>
      <c r="E25" s="15">
        <f t="shared" si="2"/>
        <v>202</v>
      </c>
      <c r="F25" s="21">
        <v>223</v>
      </c>
      <c r="G25" s="52">
        <f t="shared" si="1"/>
        <v>21</v>
      </c>
      <c r="H25" s="3" t="s">
        <v>72</v>
      </c>
      <c r="I25" s="27">
        <f t="shared" ref="I25" si="3">SUM(I24+1)</f>
        <v>24</v>
      </c>
      <c r="J25" s="17"/>
      <c r="K25" s="58"/>
      <c r="L25" s="8"/>
      <c r="M25" s="24"/>
    </row>
    <row r="26" spans="1:14" ht="19" thickBot="1" x14ac:dyDescent="0.25">
      <c r="A26" s="80"/>
      <c r="B26" s="80"/>
      <c r="C26" s="80"/>
      <c r="D26" s="2"/>
      <c r="E26" s="2"/>
      <c r="F26" s="80"/>
      <c r="G26" s="22"/>
      <c r="H26" s="2"/>
      <c r="I26" s="2"/>
      <c r="J26" s="2"/>
      <c r="K26" s="2"/>
      <c r="L26" s="2"/>
      <c r="M26" s="2"/>
    </row>
    <row r="27" spans="1:14" ht="18" x14ac:dyDescent="0.2">
      <c r="A27" s="132" t="s">
        <v>5</v>
      </c>
      <c r="B27" s="132"/>
      <c r="C27" s="132"/>
      <c r="D27" s="132"/>
      <c r="E27" s="132"/>
      <c r="F27" s="132"/>
      <c r="G27" s="23">
        <v>0.1</v>
      </c>
      <c r="H27" s="95" t="s">
        <v>15</v>
      </c>
      <c r="I27" s="96"/>
      <c r="J27" s="96"/>
      <c r="K27" s="96"/>
      <c r="L27" s="97"/>
      <c r="M27" s="4" t="s">
        <v>10</v>
      </c>
    </row>
    <row r="28" spans="1:14" ht="18" x14ac:dyDescent="0.2">
      <c r="A28" s="132" t="s">
        <v>6</v>
      </c>
      <c r="B28" s="132"/>
      <c r="C28" s="132"/>
      <c r="D28" s="132"/>
      <c r="E28" s="132"/>
      <c r="F28" s="132"/>
      <c r="G28" s="23">
        <v>0.4</v>
      </c>
      <c r="H28" s="98" t="s">
        <v>48</v>
      </c>
      <c r="I28" s="99">
        <v>42383</v>
      </c>
      <c r="J28" s="100"/>
      <c r="K28" s="100"/>
      <c r="L28" s="101"/>
      <c r="M28" s="2"/>
    </row>
    <row r="29" spans="1:14" ht="18" x14ac:dyDescent="0.2">
      <c r="A29" s="132" t="s">
        <v>7</v>
      </c>
      <c r="B29" s="132"/>
      <c r="C29" s="132"/>
      <c r="D29" s="132"/>
      <c r="E29" s="132"/>
      <c r="F29" s="132"/>
      <c r="G29" s="23">
        <v>0.15</v>
      </c>
      <c r="H29" s="98" t="s">
        <v>49</v>
      </c>
      <c r="I29" s="99">
        <v>42427</v>
      </c>
      <c r="J29" s="100"/>
      <c r="K29" s="100"/>
      <c r="L29" s="101"/>
      <c r="M29" s="2"/>
    </row>
    <row r="30" spans="1:14" ht="18" x14ac:dyDescent="0.2">
      <c r="A30" s="140" t="s">
        <v>8</v>
      </c>
      <c r="B30" s="140"/>
      <c r="C30" s="140"/>
      <c r="D30" s="140"/>
      <c r="E30" s="140"/>
      <c r="F30" s="140"/>
      <c r="G30" s="23">
        <v>0.2</v>
      </c>
      <c r="H30" s="98" t="s">
        <v>50</v>
      </c>
      <c r="I30" s="99">
        <v>42494</v>
      </c>
      <c r="J30" s="100"/>
      <c r="K30" s="100"/>
      <c r="L30" s="101"/>
      <c r="M30" s="2"/>
    </row>
    <row r="31" spans="1:14" s="67" customFormat="1" ht="19" thickBot="1" x14ac:dyDescent="0.25">
      <c r="A31" s="140" t="s">
        <v>9</v>
      </c>
      <c r="B31" s="140"/>
      <c r="C31" s="140"/>
      <c r="D31" s="140"/>
      <c r="E31" s="140"/>
      <c r="F31" s="140"/>
      <c r="G31" s="23">
        <v>0.15</v>
      </c>
      <c r="H31" s="203" t="s">
        <v>83</v>
      </c>
      <c r="I31" s="103"/>
      <c r="J31" s="103"/>
      <c r="K31" s="103"/>
      <c r="L31" s="104"/>
      <c r="M31" s="4"/>
      <c r="N31" s="68"/>
    </row>
    <row r="32" spans="1:14" s="67" customFormat="1" ht="16.75" customHeight="1" x14ac:dyDescent="0.2">
      <c r="A32" s="80"/>
      <c r="B32" s="80"/>
      <c r="C32" s="80"/>
      <c r="D32" s="2"/>
      <c r="E32" s="2"/>
      <c r="F32" s="80"/>
      <c r="G32" s="22"/>
      <c r="H32" s="2"/>
      <c r="I32" s="2"/>
      <c r="J32" s="2"/>
      <c r="K32" s="2"/>
      <c r="L32" s="2"/>
      <c r="M32" s="2"/>
    </row>
    <row r="33" spans="1:13" s="67" customFormat="1" ht="16.75" customHeight="1" x14ac:dyDescent="0.2">
      <c r="A33" s="80"/>
      <c r="B33" s="80"/>
      <c r="C33" s="80"/>
      <c r="D33" s="2"/>
      <c r="E33" s="2"/>
      <c r="F33" s="80"/>
      <c r="G33" s="22"/>
      <c r="H33" s="2"/>
      <c r="I33" s="2"/>
      <c r="J33" s="2"/>
      <c r="K33" s="2"/>
      <c r="L33" s="2"/>
      <c r="M33" s="2"/>
    </row>
    <row r="34" spans="1:13" s="67" customFormat="1" ht="16.75" customHeight="1" x14ac:dyDescent="0.2">
      <c r="A34" s="22"/>
      <c r="B34" s="2"/>
      <c r="C34" s="2"/>
      <c r="D34" s="2"/>
      <c r="E34" s="2"/>
      <c r="F34" s="2"/>
      <c r="G34" s="2"/>
    </row>
    <row r="35" spans="1:13" s="67" customFormat="1" ht="16.75" customHeight="1" x14ac:dyDescent="0.2">
      <c r="A35" s="22"/>
      <c r="B35" s="2"/>
      <c r="C35" s="2"/>
      <c r="D35" s="2"/>
      <c r="E35" s="2"/>
      <c r="F35" s="2"/>
      <c r="G35" s="2"/>
    </row>
    <row r="36" spans="1:13" s="67" customFormat="1" ht="16.75" customHeight="1" x14ac:dyDescent="0.15"/>
    <row r="37" spans="1:13" s="67" customFormat="1" ht="17.5" customHeight="1" x14ac:dyDescent="0.15"/>
    <row r="38" spans="1:13" s="67" customFormat="1" ht="16.75" customHeight="1" x14ac:dyDescent="0.15"/>
    <row r="39" spans="1:13" s="67" customFormat="1" ht="16.75" customHeight="1" x14ac:dyDescent="0.15"/>
    <row r="40" spans="1:13" s="67" customFormat="1" ht="16.75" customHeight="1" x14ac:dyDescent="0.15"/>
    <row r="41" spans="1:13" s="67" customFormat="1" ht="16.75" customHeight="1" x14ac:dyDescent="0.15"/>
    <row r="42" spans="1:13" s="67" customFormat="1" ht="16.75" customHeight="1" x14ac:dyDescent="0.15"/>
    <row r="43" spans="1:13" s="67" customFormat="1" ht="16.75" customHeight="1" x14ac:dyDescent="0.15"/>
    <row r="44" spans="1:13" s="67" customFormat="1" ht="16.75" customHeight="1" x14ac:dyDescent="0.15"/>
    <row r="45" spans="1:13" s="67" customFormat="1" ht="16.75" customHeight="1" x14ac:dyDescent="0.15"/>
    <row r="46" spans="1:13" s="67" customFormat="1" ht="16.75" customHeight="1" x14ac:dyDescent="0.15"/>
    <row r="47" spans="1:13" s="67" customFormat="1" ht="16.75" customHeight="1" x14ac:dyDescent="0.15"/>
    <row r="48" spans="1:13" s="67" customFormat="1" ht="16.75" customHeight="1" x14ac:dyDescent="0.15"/>
    <row r="49" spans="2:3" s="67" customFormat="1" ht="17.5" customHeight="1" x14ac:dyDescent="0.15"/>
    <row r="50" spans="2:3" s="67" customFormat="1" ht="16.75" customHeight="1" x14ac:dyDescent="0.15"/>
    <row r="51" spans="2:3" ht="14" x14ac:dyDescent="0.15">
      <c r="B51"/>
      <c r="C51"/>
    </row>
    <row r="52" spans="2:3" ht="14" x14ac:dyDescent="0.15">
      <c r="B52"/>
      <c r="C52"/>
    </row>
  </sheetData>
  <mergeCells count="19">
    <mergeCell ref="K5:K6"/>
    <mergeCell ref="L5:L6"/>
    <mergeCell ref="A27:F27"/>
    <mergeCell ref="A28:F28"/>
    <mergeCell ref="A5:A6"/>
    <mergeCell ref="B5:C5"/>
    <mergeCell ref="H5:H6"/>
    <mergeCell ref="D7:G7"/>
    <mergeCell ref="D5:G5"/>
    <mergeCell ref="I5:I6"/>
    <mergeCell ref="J5:J6"/>
    <mergeCell ref="A29:F29"/>
    <mergeCell ref="A30:F30"/>
    <mergeCell ref="A31:F31"/>
    <mergeCell ref="C1:D1"/>
    <mergeCell ref="G1:J1"/>
    <mergeCell ref="G2:J2"/>
    <mergeCell ref="G3:J3"/>
    <mergeCell ref="G4:J4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2"/>
  <sheetViews>
    <sheetView zoomScale="70" zoomScaleNormal="70" zoomScalePageLayoutView="70" workbookViewId="0">
      <selection activeCell="E2" sqref="E2:J2"/>
    </sheetView>
  </sheetViews>
  <sheetFormatPr baseColWidth="10" defaultColWidth="8.83203125" defaultRowHeight="16" x14ac:dyDescent="0.2"/>
  <cols>
    <col min="2" max="3" width="18.83203125" style="1" bestFit="1" customWidth="1"/>
    <col min="4" max="4" width="11.33203125" bestFit="1" customWidth="1"/>
    <col min="8" max="8" width="12.6640625" customWidth="1"/>
    <col min="9" max="9" width="24.83203125" bestFit="1" customWidth="1"/>
    <col min="11" max="11" width="9.83203125" customWidth="1"/>
  </cols>
  <sheetData>
    <row r="1" spans="1:13" ht="18" x14ac:dyDescent="0.2">
      <c r="A1" s="2" t="s">
        <v>17</v>
      </c>
      <c r="B1" s="2"/>
      <c r="C1" s="139"/>
      <c r="D1" s="139"/>
      <c r="E1" s="133" t="s">
        <v>12</v>
      </c>
      <c r="F1" s="133"/>
      <c r="G1" s="133"/>
      <c r="H1" s="133"/>
      <c r="I1" s="133"/>
      <c r="J1" s="133"/>
      <c r="K1" s="79" t="s">
        <v>18</v>
      </c>
      <c r="L1" s="14"/>
      <c r="M1" s="2"/>
    </row>
    <row r="2" spans="1:13" ht="18" x14ac:dyDescent="0.2">
      <c r="A2" s="2"/>
      <c r="B2" s="13"/>
      <c r="C2" s="61"/>
      <c r="D2" s="61"/>
      <c r="E2" s="133" t="s">
        <v>86</v>
      </c>
      <c r="F2" s="133"/>
      <c r="G2" s="133"/>
      <c r="H2" s="133"/>
      <c r="I2" s="133"/>
      <c r="J2" s="133"/>
      <c r="K2" s="13"/>
      <c r="L2" s="13"/>
      <c r="M2" s="2"/>
    </row>
    <row r="3" spans="1:13" ht="18" x14ac:dyDescent="0.2">
      <c r="A3" s="2"/>
      <c r="B3" s="13"/>
      <c r="C3" s="13"/>
      <c r="D3" s="13"/>
      <c r="E3" s="133" t="s">
        <v>13</v>
      </c>
      <c r="F3" s="133"/>
      <c r="G3" s="133"/>
      <c r="H3" s="133"/>
      <c r="I3" s="133"/>
      <c r="J3" s="133"/>
      <c r="K3" s="13"/>
      <c r="L3" s="13"/>
      <c r="M3" s="2"/>
    </row>
    <row r="4" spans="1:13" ht="19" thickBot="1" x14ac:dyDescent="0.25">
      <c r="A4" s="80"/>
      <c r="B4" s="80"/>
      <c r="C4" s="80"/>
      <c r="D4" s="2"/>
      <c r="E4" s="2"/>
      <c r="F4" s="80"/>
      <c r="G4" s="13" t="s">
        <v>30</v>
      </c>
      <c r="H4" s="13"/>
      <c r="I4" s="13"/>
      <c r="J4" s="13"/>
      <c r="K4" s="2"/>
      <c r="L4" s="2"/>
      <c r="M4" s="2"/>
    </row>
    <row r="5" spans="1:13" ht="23.5" customHeight="1" x14ac:dyDescent="0.2">
      <c r="A5" s="134" t="s">
        <v>3</v>
      </c>
      <c r="B5" s="136" t="s">
        <v>0</v>
      </c>
      <c r="C5" s="136"/>
      <c r="D5" s="137" t="s">
        <v>42</v>
      </c>
      <c r="E5" s="137"/>
      <c r="F5" s="137"/>
      <c r="G5" s="137"/>
      <c r="H5" s="137" t="s">
        <v>19</v>
      </c>
      <c r="I5" s="137" t="s">
        <v>4</v>
      </c>
      <c r="J5" s="137" t="s">
        <v>16</v>
      </c>
      <c r="K5" s="141" t="s">
        <v>14</v>
      </c>
      <c r="L5" s="129" t="s">
        <v>11</v>
      </c>
      <c r="M5" s="1"/>
    </row>
    <row r="6" spans="1:13" ht="23.5" customHeight="1" thickBot="1" x14ac:dyDescent="0.25">
      <c r="A6" s="135"/>
      <c r="B6" s="53" t="s">
        <v>2</v>
      </c>
      <c r="C6" s="53" t="s">
        <v>1</v>
      </c>
      <c r="D6" s="85" t="s">
        <v>43</v>
      </c>
      <c r="E6" s="85" t="s">
        <v>44</v>
      </c>
      <c r="F6" s="81" t="s">
        <v>45</v>
      </c>
      <c r="G6" s="85" t="s">
        <v>46</v>
      </c>
      <c r="H6" s="138"/>
      <c r="I6" s="138"/>
      <c r="J6" s="138"/>
      <c r="K6" s="142"/>
      <c r="L6" s="130"/>
      <c r="M6" s="1"/>
    </row>
    <row r="7" spans="1:13" ht="19.25" customHeight="1" thickBot="1" x14ac:dyDescent="0.25">
      <c r="A7" s="6">
        <v>1</v>
      </c>
      <c r="B7" s="47">
        <v>42374</v>
      </c>
      <c r="C7" s="47">
        <v>42375</v>
      </c>
      <c r="D7" s="131" t="s">
        <v>47</v>
      </c>
      <c r="E7" s="131"/>
      <c r="F7" s="131"/>
      <c r="G7" s="131"/>
      <c r="H7" s="8" t="s">
        <v>31</v>
      </c>
      <c r="I7" s="84" t="s">
        <v>32</v>
      </c>
      <c r="J7" s="9"/>
      <c r="K7" s="56"/>
      <c r="L7" s="8"/>
      <c r="M7" s="7"/>
    </row>
    <row r="8" spans="1:13" ht="19" thickBot="1" x14ac:dyDescent="0.25">
      <c r="A8" s="80">
        <f>SUM(A7+1)</f>
        <v>2</v>
      </c>
      <c r="B8" s="48">
        <v>42376</v>
      </c>
      <c r="C8" s="48">
        <v>42377</v>
      </c>
      <c r="D8" s="74" t="s">
        <v>30</v>
      </c>
      <c r="E8" s="24">
        <v>11</v>
      </c>
      <c r="F8" s="27">
        <v>28</v>
      </c>
      <c r="G8" s="52">
        <f>SUM(F8-E8)</f>
        <v>17</v>
      </c>
      <c r="H8" s="3" t="s">
        <v>25</v>
      </c>
      <c r="I8" s="80" t="s">
        <v>33</v>
      </c>
      <c r="J8" s="5"/>
      <c r="K8" s="57"/>
      <c r="L8" s="3"/>
      <c r="M8" s="2"/>
    </row>
    <row r="9" spans="1:13" ht="19" thickBot="1" x14ac:dyDescent="0.25">
      <c r="A9" s="65">
        <f t="shared" ref="A9:A16" si="0">SUM(A8+1)</f>
        <v>3</v>
      </c>
      <c r="B9" s="82">
        <v>42380</v>
      </c>
      <c r="C9" s="82">
        <v>42381</v>
      </c>
      <c r="D9" s="76" t="s">
        <v>30</v>
      </c>
      <c r="E9" s="15">
        <f>SUM(F8+1)</f>
        <v>29</v>
      </c>
      <c r="F9" s="21">
        <v>39</v>
      </c>
      <c r="G9" s="52">
        <f t="shared" ref="G9:G25" si="1">SUM(F9-E9)</f>
        <v>10</v>
      </c>
      <c r="H9" s="16" t="s">
        <v>26</v>
      </c>
      <c r="I9" s="21" t="s">
        <v>34</v>
      </c>
      <c r="J9" s="17"/>
      <c r="K9" s="58"/>
      <c r="L9" s="8"/>
      <c r="M9" s="15"/>
    </row>
    <row r="10" spans="1:13" ht="19" thickBot="1" x14ac:dyDescent="0.25">
      <c r="A10" s="55">
        <f t="shared" si="0"/>
        <v>4</v>
      </c>
      <c r="B10" s="49">
        <v>42382</v>
      </c>
      <c r="C10" s="49">
        <v>42383</v>
      </c>
      <c r="D10" s="74" t="s">
        <v>30</v>
      </c>
      <c r="E10" s="15">
        <f t="shared" ref="E10:E25" si="2">SUM(F9+1)</f>
        <v>40</v>
      </c>
      <c r="F10" s="27">
        <v>47</v>
      </c>
      <c r="G10" s="52">
        <f t="shared" si="1"/>
        <v>7</v>
      </c>
      <c r="H10" s="3" t="s">
        <v>28</v>
      </c>
      <c r="I10" s="27">
        <v>3</v>
      </c>
      <c r="J10" s="5"/>
      <c r="K10" s="57"/>
      <c r="L10" s="3"/>
      <c r="M10" s="24"/>
    </row>
    <row r="11" spans="1:13" ht="19" thickBot="1" x14ac:dyDescent="0.25">
      <c r="A11" s="65">
        <f t="shared" si="0"/>
        <v>5</v>
      </c>
      <c r="B11" s="82">
        <v>42384</v>
      </c>
      <c r="C11" s="82">
        <v>42387</v>
      </c>
      <c r="D11" s="76" t="s">
        <v>30</v>
      </c>
      <c r="E11" s="15">
        <f t="shared" si="2"/>
        <v>48</v>
      </c>
      <c r="F11" s="21">
        <v>54</v>
      </c>
      <c r="G11" s="52">
        <f t="shared" si="1"/>
        <v>6</v>
      </c>
      <c r="H11" s="16" t="s">
        <v>29</v>
      </c>
      <c r="I11" s="21" t="s">
        <v>10</v>
      </c>
      <c r="J11" s="17"/>
      <c r="K11" s="58"/>
      <c r="L11" s="8"/>
      <c r="M11" s="15"/>
    </row>
    <row r="12" spans="1:13" ht="19" thickBot="1" x14ac:dyDescent="0.25">
      <c r="A12" s="55">
        <f t="shared" si="0"/>
        <v>6</v>
      </c>
      <c r="B12" s="49">
        <v>42388</v>
      </c>
      <c r="C12" s="62">
        <v>42389</v>
      </c>
      <c r="D12" s="74" t="s">
        <v>30</v>
      </c>
      <c r="E12" s="15">
        <f t="shared" si="2"/>
        <v>55</v>
      </c>
      <c r="F12" s="21">
        <v>61</v>
      </c>
      <c r="G12" s="52">
        <f t="shared" si="1"/>
        <v>6</v>
      </c>
      <c r="H12" s="3" t="s">
        <v>27</v>
      </c>
      <c r="I12" s="27" t="s">
        <v>10</v>
      </c>
      <c r="J12" s="5"/>
      <c r="K12" s="57"/>
      <c r="L12" s="3"/>
      <c r="M12" s="24"/>
    </row>
    <row r="13" spans="1:13" ht="19" thickBot="1" x14ac:dyDescent="0.25">
      <c r="A13" s="65">
        <f t="shared" si="0"/>
        <v>7</v>
      </c>
      <c r="B13" s="83">
        <v>42390</v>
      </c>
      <c r="C13" s="83">
        <v>42391</v>
      </c>
      <c r="D13" s="76" t="s">
        <v>30</v>
      </c>
      <c r="E13" s="15">
        <f t="shared" si="2"/>
        <v>62</v>
      </c>
      <c r="F13" s="27">
        <v>79</v>
      </c>
      <c r="G13" s="52">
        <f t="shared" si="1"/>
        <v>17</v>
      </c>
      <c r="H13" s="3" t="s">
        <v>58</v>
      </c>
      <c r="I13" s="21">
        <v>4</v>
      </c>
      <c r="J13" s="17"/>
      <c r="K13" s="58"/>
      <c r="L13" s="8"/>
      <c r="M13" s="15"/>
    </row>
    <row r="14" spans="1:13" ht="19" thickBot="1" x14ac:dyDescent="0.25">
      <c r="A14" s="55">
        <f t="shared" si="0"/>
        <v>8</v>
      </c>
      <c r="B14" s="50">
        <v>42394</v>
      </c>
      <c r="C14" s="50">
        <v>42395</v>
      </c>
      <c r="D14" s="74" t="s">
        <v>30</v>
      </c>
      <c r="E14" s="15">
        <f t="shared" si="2"/>
        <v>80</v>
      </c>
      <c r="F14" s="21">
        <v>94</v>
      </c>
      <c r="G14" s="52">
        <f t="shared" si="1"/>
        <v>14</v>
      </c>
      <c r="H14" s="16" t="s">
        <v>26</v>
      </c>
      <c r="I14" s="27">
        <v>5</v>
      </c>
      <c r="J14" s="5"/>
      <c r="K14" s="57"/>
      <c r="L14" s="3"/>
      <c r="M14" s="24"/>
    </row>
    <row r="15" spans="1:13" ht="19" thickBot="1" x14ac:dyDescent="0.25">
      <c r="A15" s="65">
        <f t="shared" si="0"/>
        <v>9</v>
      </c>
      <c r="B15" s="82">
        <v>42396</v>
      </c>
      <c r="C15" s="82">
        <v>42397</v>
      </c>
      <c r="D15" s="76" t="s">
        <v>30</v>
      </c>
      <c r="E15" s="15">
        <f t="shared" si="2"/>
        <v>95</v>
      </c>
      <c r="F15" s="27">
        <v>109</v>
      </c>
      <c r="G15" s="52">
        <f t="shared" si="1"/>
        <v>14</v>
      </c>
      <c r="H15" s="3" t="s">
        <v>28</v>
      </c>
      <c r="I15" s="21" t="s">
        <v>59</v>
      </c>
      <c r="J15" s="17"/>
      <c r="K15" s="58"/>
      <c r="L15" s="8"/>
      <c r="M15" s="15"/>
    </row>
    <row r="16" spans="1:13" ht="19" thickBot="1" x14ac:dyDescent="0.25">
      <c r="A16" s="55">
        <f t="shared" si="0"/>
        <v>10</v>
      </c>
      <c r="B16" s="49">
        <v>42401</v>
      </c>
      <c r="C16" s="49">
        <v>42402</v>
      </c>
      <c r="D16" s="74" t="s">
        <v>30</v>
      </c>
      <c r="E16" s="15">
        <f t="shared" si="2"/>
        <v>110</v>
      </c>
      <c r="F16" s="21">
        <v>121</v>
      </c>
      <c r="G16" s="52">
        <f t="shared" si="1"/>
        <v>11</v>
      </c>
      <c r="H16" s="16" t="s">
        <v>29</v>
      </c>
      <c r="I16" s="27" t="s">
        <v>60</v>
      </c>
      <c r="J16" s="5"/>
      <c r="K16" s="57"/>
      <c r="L16" s="3"/>
      <c r="M16" s="24"/>
    </row>
    <row r="17" spans="1:13" ht="19" thickBot="1" x14ac:dyDescent="0.25">
      <c r="A17" s="65">
        <v>11</v>
      </c>
      <c r="B17" s="75">
        <v>42403</v>
      </c>
      <c r="C17" s="75">
        <v>42404</v>
      </c>
      <c r="D17" s="76" t="s">
        <v>30</v>
      </c>
      <c r="E17" s="15">
        <f t="shared" si="2"/>
        <v>122</v>
      </c>
      <c r="F17" s="27">
        <v>135</v>
      </c>
      <c r="G17" s="52">
        <f t="shared" si="1"/>
        <v>13</v>
      </c>
      <c r="H17" s="3" t="s">
        <v>27</v>
      </c>
      <c r="I17" s="21" t="s">
        <v>61</v>
      </c>
      <c r="J17" s="17"/>
      <c r="K17" s="58"/>
      <c r="L17" s="8"/>
      <c r="M17" s="15"/>
    </row>
    <row r="18" spans="1:13" ht="19" thickBot="1" x14ac:dyDescent="0.25">
      <c r="A18" s="55">
        <v>12</v>
      </c>
      <c r="B18" s="49">
        <v>42405</v>
      </c>
      <c r="C18" s="49">
        <v>42408</v>
      </c>
      <c r="D18" s="74" t="s">
        <v>30</v>
      </c>
      <c r="E18" s="15">
        <f t="shared" si="2"/>
        <v>136</v>
      </c>
      <c r="F18" s="21">
        <v>149</v>
      </c>
      <c r="G18" s="52">
        <f t="shared" si="1"/>
        <v>13</v>
      </c>
      <c r="H18" s="16" t="s">
        <v>26</v>
      </c>
      <c r="I18" s="27" t="s">
        <v>62</v>
      </c>
      <c r="J18" s="63"/>
      <c r="K18" s="59"/>
      <c r="L18" s="16"/>
      <c r="M18" s="24"/>
    </row>
    <row r="19" spans="1:13" ht="19" thickBot="1" x14ac:dyDescent="0.25">
      <c r="A19" s="65">
        <v>13</v>
      </c>
      <c r="B19" s="82">
        <v>42409</v>
      </c>
      <c r="C19" s="82">
        <v>42410</v>
      </c>
      <c r="D19" s="74" t="s">
        <v>30</v>
      </c>
      <c r="E19" s="15">
        <f t="shared" si="2"/>
        <v>150</v>
      </c>
      <c r="F19" s="27">
        <v>157</v>
      </c>
      <c r="G19" s="52">
        <f t="shared" si="1"/>
        <v>7</v>
      </c>
      <c r="H19" s="3" t="s">
        <v>28</v>
      </c>
      <c r="I19" s="21" t="s">
        <v>63</v>
      </c>
      <c r="J19" s="64"/>
      <c r="K19" s="58"/>
      <c r="L19" s="25"/>
      <c r="M19" s="15"/>
    </row>
    <row r="20" spans="1:13" ht="19" thickBot="1" x14ac:dyDescent="0.25">
      <c r="A20" s="55">
        <v>14</v>
      </c>
      <c r="B20" s="49">
        <v>42411</v>
      </c>
      <c r="C20" s="49">
        <v>42412</v>
      </c>
      <c r="D20" s="74" t="s">
        <v>30</v>
      </c>
      <c r="E20" s="15">
        <f t="shared" si="2"/>
        <v>158</v>
      </c>
      <c r="F20" s="21">
        <v>164</v>
      </c>
      <c r="G20" s="52">
        <f t="shared" si="1"/>
        <v>6</v>
      </c>
      <c r="H20" s="16" t="s">
        <v>29</v>
      </c>
      <c r="I20" s="27" t="s">
        <v>40</v>
      </c>
      <c r="J20" s="26"/>
      <c r="K20" s="59"/>
      <c r="L20" s="18"/>
      <c r="M20" s="24"/>
    </row>
    <row r="21" spans="1:13" ht="19" thickBot="1" x14ac:dyDescent="0.25">
      <c r="A21" s="54">
        <v>15</v>
      </c>
      <c r="B21" s="51">
        <v>42415</v>
      </c>
      <c r="C21" s="51">
        <v>42416</v>
      </c>
      <c r="D21" s="74" t="s">
        <v>30</v>
      </c>
      <c r="E21" s="15">
        <f t="shared" si="2"/>
        <v>165</v>
      </c>
      <c r="F21" s="21">
        <v>174</v>
      </c>
      <c r="G21" s="52">
        <f t="shared" si="1"/>
        <v>9</v>
      </c>
      <c r="H21" s="3" t="s">
        <v>27</v>
      </c>
      <c r="I21" s="27" t="s">
        <v>41</v>
      </c>
      <c r="J21" s="12"/>
      <c r="K21" s="60"/>
      <c r="L21" s="11"/>
      <c r="M21" s="10"/>
    </row>
    <row r="22" spans="1:13" ht="19" thickBot="1" x14ac:dyDescent="0.25">
      <c r="A22" s="55">
        <v>16</v>
      </c>
      <c r="B22" s="49">
        <v>42417</v>
      </c>
      <c r="C22" s="49">
        <v>42418</v>
      </c>
      <c r="D22" s="74" t="s">
        <v>30</v>
      </c>
      <c r="E22" s="15">
        <f t="shared" si="2"/>
        <v>175</v>
      </c>
      <c r="F22" s="27">
        <v>184</v>
      </c>
      <c r="G22" s="52">
        <f t="shared" si="1"/>
        <v>9</v>
      </c>
      <c r="H22" s="16" t="s">
        <v>26</v>
      </c>
      <c r="I22" s="27" t="s">
        <v>64</v>
      </c>
      <c r="J22" s="5"/>
      <c r="K22" s="57"/>
      <c r="L22" s="3"/>
      <c r="M22" s="24"/>
    </row>
    <row r="23" spans="1:13" ht="19" thickBot="1" x14ac:dyDescent="0.25">
      <c r="A23" s="55">
        <v>17</v>
      </c>
      <c r="B23" s="49">
        <v>42419</v>
      </c>
      <c r="C23" s="49">
        <v>42422</v>
      </c>
      <c r="D23" s="76" t="s">
        <v>30</v>
      </c>
      <c r="E23" s="15">
        <f t="shared" si="2"/>
        <v>185</v>
      </c>
      <c r="F23" s="21">
        <v>194</v>
      </c>
      <c r="G23" s="52">
        <f t="shared" si="1"/>
        <v>9</v>
      </c>
      <c r="H23" s="3" t="s">
        <v>28</v>
      </c>
      <c r="I23" s="27">
        <v>22</v>
      </c>
      <c r="J23" s="17"/>
      <c r="K23" s="58"/>
      <c r="L23" s="8"/>
      <c r="M23" s="24"/>
    </row>
    <row r="24" spans="1:13" ht="19" thickBot="1" x14ac:dyDescent="0.25">
      <c r="A24" s="55">
        <v>18</v>
      </c>
      <c r="B24" s="49">
        <v>42423</v>
      </c>
      <c r="C24" s="49">
        <v>42424</v>
      </c>
      <c r="D24" s="74" t="s">
        <v>30</v>
      </c>
      <c r="E24" s="15">
        <f t="shared" si="2"/>
        <v>195</v>
      </c>
      <c r="F24" s="21">
        <v>201</v>
      </c>
      <c r="G24" s="52">
        <f t="shared" si="1"/>
        <v>6</v>
      </c>
      <c r="H24" s="16" t="s">
        <v>29</v>
      </c>
      <c r="I24" s="27">
        <f t="shared" ref="I24:I25" si="3">SUM(I23+1)</f>
        <v>23</v>
      </c>
      <c r="J24" s="5"/>
      <c r="K24" s="57"/>
      <c r="L24" s="3"/>
      <c r="M24" s="24"/>
    </row>
    <row r="25" spans="1:13" ht="19" thickBot="1" x14ac:dyDescent="0.25">
      <c r="A25" s="55">
        <v>19</v>
      </c>
      <c r="B25" s="49">
        <v>42425</v>
      </c>
      <c r="C25" s="49">
        <v>42426</v>
      </c>
      <c r="D25" s="76" t="s">
        <v>30</v>
      </c>
      <c r="E25" s="15">
        <f t="shared" si="2"/>
        <v>202</v>
      </c>
      <c r="F25" s="21">
        <v>223</v>
      </c>
      <c r="G25" s="52">
        <f t="shared" si="1"/>
        <v>21</v>
      </c>
      <c r="H25" s="3" t="s">
        <v>27</v>
      </c>
      <c r="I25" s="27">
        <f t="shared" si="3"/>
        <v>24</v>
      </c>
      <c r="J25" s="17"/>
      <c r="K25" s="58"/>
      <c r="L25" s="8"/>
      <c r="M25" s="24"/>
    </row>
    <row r="26" spans="1:13" ht="19" thickBot="1" x14ac:dyDescent="0.25">
      <c r="A26" s="80"/>
      <c r="B26" s="80"/>
      <c r="C26" s="80"/>
      <c r="D26" s="2"/>
      <c r="E26" s="2"/>
      <c r="F26" s="80"/>
      <c r="G26" s="22"/>
      <c r="H26" s="2"/>
      <c r="I26" s="2"/>
      <c r="J26" s="2"/>
      <c r="K26" s="2"/>
      <c r="L26" s="2"/>
      <c r="M26" s="2"/>
    </row>
    <row r="27" spans="1:13" ht="18" x14ac:dyDescent="0.2">
      <c r="A27" s="132" t="s">
        <v>5</v>
      </c>
      <c r="B27" s="132"/>
      <c r="C27" s="132"/>
      <c r="D27" s="132"/>
      <c r="E27" s="132"/>
      <c r="F27" s="132"/>
      <c r="G27" s="23">
        <v>0.1</v>
      </c>
      <c r="H27" s="95" t="s">
        <v>15</v>
      </c>
      <c r="I27" s="96"/>
      <c r="J27" s="96"/>
      <c r="K27" s="96"/>
      <c r="L27" s="97"/>
      <c r="M27" s="4" t="s">
        <v>10</v>
      </c>
    </row>
    <row r="28" spans="1:13" ht="18" x14ac:dyDescent="0.2">
      <c r="A28" s="132" t="s">
        <v>6</v>
      </c>
      <c r="B28" s="132"/>
      <c r="C28" s="132"/>
      <c r="D28" s="132"/>
      <c r="E28" s="132"/>
      <c r="F28" s="132"/>
      <c r="G28" s="23">
        <v>0.4</v>
      </c>
      <c r="H28" s="98" t="s">
        <v>48</v>
      </c>
      <c r="I28" s="99">
        <v>42383</v>
      </c>
      <c r="J28" s="100"/>
      <c r="K28" s="100"/>
      <c r="L28" s="101"/>
      <c r="M28" s="2"/>
    </row>
    <row r="29" spans="1:13" ht="18" x14ac:dyDescent="0.2">
      <c r="A29" s="132" t="s">
        <v>7</v>
      </c>
      <c r="B29" s="132"/>
      <c r="C29" s="132"/>
      <c r="D29" s="132"/>
      <c r="E29" s="132"/>
      <c r="F29" s="132"/>
      <c r="G29" s="23">
        <v>0.15</v>
      </c>
      <c r="H29" s="98" t="s">
        <v>49</v>
      </c>
      <c r="I29" s="99">
        <v>42427</v>
      </c>
      <c r="J29" s="100"/>
      <c r="K29" s="100"/>
      <c r="L29" s="101"/>
      <c r="M29" s="2"/>
    </row>
    <row r="30" spans="1:13" ht="18" x14ac:dyDescent="0.2">
      <c r="A30" s="140" t="s">
        <v>8</v>
      </c>
      <c r="B30" s="140"/>
      <c r="C30" s="140"/>
      <c r="D30" s="140"/>
      <c r="E30" s="140"/>
      <c r="F30" s="140"/>
      <c r="G30" s="23">
        <v>0.2</v>
      </c>
      <c r="H30" s="98" t="s">
        <v>50</v>
      </c>
      <c r="I30" s="99">
        <v>42494</v>
      </c>
      <c r="J30" s="100"/>
      <c r="K30" s="100"/>
      <c r="L30" s="101"/>
      <c r="M30" s="2"/>
    </row>
    <row r="31" spans="1:13" ht="19" thickBot="1" x14ac:dyDescent="0.25">
      <c r="A31" s="140" t="s">
        <v>9</v>
      </c>
      <c r="B31" s="140"/>
      <c r="C31" s="140"/>
      <c r="D31" s="140"/>
      <c r="E31" s="140"/>
      <c r="F31" s="140"/>
      <c r="G31" s="23">
        <v>0.15</v>
      </c>
      <c r="H31" s="102"/>
      <c r="I31" s="203" t="s">
        <v>83</v>
      </c>
      <c r="J31" s="103"/>
      <c r="K31" s="103"/>
      <c r="L31" s="104"/>
      <c r="M31" s="4" t="s">
        <v>10</v>
      </c>
    </row>
    <row r="32" spans="1:13" ht="18" x14ac:dyDescent="0.2">
      <c r="A32" s="80"/>
      <c r="B32" s="80"/>
      <c r="C32" s="80"/>
      <c r="D32" s="2"/>
      <c r="E32" s="2"/>
      <c r="F32" s="80"/>
      <c r="G32" s="22"/>
      <c r="H32" s="2"/>
      <c r="I32" s="2"/>
      <c r="J32" s="2"/>
      <c r="K32" s="2"/>
      <c r="L32" s="2"/>
      <c r="M32" s="2"/>
    </row>
  </sheetData>
  <mergeCells count="18">
    <mergeCell ref="K5:K6"/>
    <mergeCell ref="L5:L6"/>
    <mergeCell ref="D7:G7"/>
    <mergeCell ref="A29:F29"/>
    <mergeCell ref="A30:F30"/>
    <mergeCell ref="A31:F31"/>
    <mergeCell ref="E1:J1"/>
    <mergeCell ref="E2:J2"/>
    <mergeCell ref="E3:J3"/>
    <mergeCell ref="C1:D1"/>
    <mergeCell ref="A5:A6"/>
    <mergeCell ref="B5:C5"/>
    <mergeCell ref="H5:H6"/>
    <mergeCell ref="I5:I6"/>
    <mergeCell ref="D5:G5"/>
    <mergeCell ref="A27:F27"/>
    <mergeCell ref="A28:F28"/>
    <mergeCell ref="J5:J6"/>
  </mergeCells>
  <pageMargins left="0.7" right="0.7" top="0.75" bottom="0.75" header="0.3" footer="0.3"/>
  <pageSetup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J11" sqref="J11"/>
    </sheetView>
  </sheetViews>
  <sheetFormatPr baseColWidth="10" defaultColWidth="8.83203125" defaultRowHeight="14" x14ac:dyDescent="0.15"/>
  <sheetData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56"/>
  <sheetViews>
    <sheetView showWhiteSpace="0" view="pageLayout" zoomScale="50" workbookViewId="0">
      <selection activeCell="I3" sqref="I3"/>
    </sheetView>
  </sheetViews>
  <sheetFormatPr baseColWidth="10" defaultColWidth="17.1640625" defaultRowHeight="43.5" customHeight="1" x14ac:dyDescent="0.15"/>
  <cols>
    <col min="1" max="1" width="6.6640625" style="31" customWidth="1"/>
    <col min="2" max="2" width="28.1640625" style="32" customWidth="1"/>
    <col min="3" max="3" width="6.6640625" style="32" customWidth="1"/>
    <col min="4" max="4" width="28.5" style="32" customWidth="1"/>
    <col min="5" max="5" width="25.83203125" style="28" customWidth="1"/>
    <col min="6" max="6" width="12.1640625" style="28" customWidth="1"/>
    <col min="7" max="7" width="38.33203125" style="28" customWidth="1"/>
    <col min="8" max="8" width="17.1640625" style="28"/>
    <col min="9" max="9" width="24.1640625" style="28" customWidth="1"/>
    <col min="10" max="10" width="29" style="28" customWidth="1"/>
    <col min="11" max="16384" width="17.1640625" style="28"/>
  </cols>
  <sheetData>
    <row r="1" spans="1:7" ht="57.5" customHeight="1" thickBot="1" x14ac:dyDescent="0.2">
      <c r="A1" s="114" t="s">
        <v>21</v>
      </c>
      <c r="B1" s="115"/>
      <c r="C1" s="115"/>
      <c r="D1" s="115"/>
      <c r="E1" s="168" t="s">
        <v>57</v>
      </c>
      <c r="F1" s="169"/>
      <c r="G1" s="35"/>
    </row>
    <row r="2" spans="1:7" ht="57.5" customHeight="1" thickBot="1" x14ac:dyDescent="0.2">
      <c r="A2" s="153" t="s">
        <v>51</v>
      </c>
      <c r="B2" s="154"/>
      <c r="C2" s="154"/>
      <c r="D2" s="154"/>
      <c r="E2" s="154"/>
      <c r="F2" s="155"/>
      <c r="G2" s="29"/>
    </row>
    <row r="3" spans="1:7" ht="55.5" customHeight="1" x14ac:dyDescent="0.15">
      <c r="A3" s="156"/>
      <c r="B3" s="157"/>
      <c r="C3" s="157"/>
      <c r="D3" s="157"/>
      <c r="E3" s="157"/>
      <c r="F3" s="158"/>
      <c r="G3" s="29"/>
    </row>
    <row r="4" spans="1:7" ht="55.5" customHeight="1" x14ac:dyDescent="0.15">
      <c r="A4" s="159"/>
      <c r="B4" s="160"/>
      <c r="C4" s="160"/>
      <c r="D4" s="160"/>
      <c r="E4" s="160"/>
      <c r="F4" s="161"/>
      <c r="G4" s="29"/>
    </row>
    <row r="5" spans="1:7" ht="55.5" customHeight="1" x14ac:dyDescent="0.15">
      <c r="A5" s="159"/>
      <c r="B5" s="160"/>
      <c r="C5" s="160"/>
      <c r="D5" s="160"/>
      <c r="E5" s="160"/>
      <c r="F5" s="161"/>
      <c r="G5" s="29"/>
    </row>
    <row r="6" spans="1:7" ht="55.5" customHeight="1" thickBot="1" x14ac:dyDescent="0.2">
      <c r="A6" s="162"/>
      <c r="B6" s="163"/>
      <c r="C6" s="163"/>
      <c r="D6" s="163"/>
      <c r="E6" s="163"/>
      <c r="F6" s="164"/>
      <c r="G6" s="29"/>
    </row>
    <row r="7" spans="1:7" ht="57" customHeight="1" thickBot="1" x14ac:dyDescent="0.2">
      <c r="A7" s="165" t="s">
        <v>56</v>
      </c>
      <c r="B7" s="166"/>
      <c r="C7" s="166"/>
      <c r="D7" s="166"/>
      <c r="E7" s="166"/>
      <c r="F7" s="167"/>
      <c r="G7" s="29"/>
    </row>
    <row r="8" spans="1:7" ht="53.25" customHeight="1" x14ac:dyDescent="0.15">
      <c r="A8" s="144" t="s">
        <v>10</v>
      </c>
      <c r="B8" s="145"/>
      <c r="C8" s="145"/>
      <c r="D8" s="145"/>
      <c r="E8" s="145"/>
      <c r="F8" s="146"/>
      <c r="G8" s="40"/>
    </row>
    <row r="9" spans="1:7" ht="45" customHeight="1" x14ac:dyDescent="0.15">
      <c r="A9" s="147"/>
      <c r="B9" s="148"/>
      <c r="C9" s="148"/>
      <c r="D9" s="148"/>
      <c r="E9" s="148"/>
      <c r="F9" s="149"/>
      <c r="G9" s="40"/>
    </row>
    <row r="10" spans="1:7" ht="45" customHeight="1" x14ac:dyDescent="0.15">
      <c r="A10" s="147"/>
      <c r="B10" s="148"/>
      <c r="C10" s="148"/>
      <c r="D10" s="148"/>
      <c r="E10" s="148"/>
      <c r="F10" s="149"/>
      <c r="G10" s="40"/>
    </row>
    <row r="11" spans="1:7" ht="45" customHeight="1" thickBot="1" x14ac:dyDescent="0.2">
      <c r="A11" s="150"/>
      <c r="B11" s="151"/>
      <c r="C11" s="151"/>
      <c r="D11" s="151"/>
      <c r="E11" s="151"/>
      <c r="F11" s="152"/>
      <c r="G11" s="40"/>
    </row>
    <row r="12" spans="1:7" ht="57.5" customHeight="1" thickBot="1" x14ac:dyDescent="0.2">
      <c r="A12" s="165" t="s">
        <v>55</v>
      </c>
      <c r="B12" s="166"/>
      <c r="C12" s="166"/>
      <c r="D12" s="166"/>
      <c r="E12" s="166"/>
      <c r="F12" s="167"/>
      <c r="G12" s="40"/>
    </row>
    <row r="13" spans="1:7" ht="44.25" customHeight="1" x14ac:dyDescent="0.15">
      <c r="A13" s="144" t="s">
        <v>10</v>
      </c>
      <c r="B13" s="145"/>
      <c r="C13" s="145"/>
      <c r="D13" s="145"/>
      <c r="E13" s="145"/>
      <c r="F13" s="146"/>
      <c r="G13" s="40"/>
    </row>
    <row r="14" spans="1:7" ht="44.25" customHeight="1" x14ac:dyDescent="0.15">
      <c r="A14" s="147"/>
      <c r="B14" s="148"/>
      <c r="C14" s="148"/>
      <c r="D14" s="148"/>
      <c r="E14" s="148"/>
      <c r="F14" s="149"/>
      <c r="G14" s="40"/>
    </row>
    <row r="15" spans="1:7" ht="44.25" customHeight="1" x14ac:dyDescent="0.15">
      <c r="A15" s="147"/>
      <c r="B15" s="148"/>
      <c r="C15" s="148"/>
      <c r="D15" s="148"/>
      <c r="E15" s="148"/>
      <c r="F15" s="149"/>
      <c r="G15" s="40"/>
    </row>
    <row r="16" spans="1:7" ht="44.25" customHeight="1" thickBot="1" x14ac:dyDescent="0.2">
      <c r="A16" s="150"/>
      <c r="B16" s="151"/>
      <c r="C16" s="151"/>
      <c r="D16" s="151"/>
      <c r="E16" s="151"/>
      <c r="F16" s="152"/>
      <c r="G16" s="40"/>
    </row>
    <row r="17" spans="1:7" ht="70.75" customHeight="1" thickBot="1" x14ac:dyDescent="0.2">
      <c r="A17" s="193" t="s">
        <v>22</v>
      </c>
      <c r="B17" s="194"/>
      <c r="C17" s="194"/>
      <c r="D17" s="194"/>
      <c r="E17" s="194"/>
      <c r="F17" s="195"/>
      <c r="G17" s="40"/>
    </row>
    <row r="18" spans="1:7" ht="58.5" customHeight="1" x14ac:dyDescent="0.15">
      <c r="A18" s="199"/>
      <c r="B18" s="200"/>
      <c r="C18" s="200"/>
      <c r="D18" s="200"/>
      <c r="E18" s="200"/>
      <c r="F18" s="201"/>
      <c r="G18" s="40"/>
    </row>
    <row r="19" spans="1:7" ht="58.5" customHeight="1" x14ac:dyDescent="0.15">
      <c r="A19" s="181"/>
      <c r="B19" s="182"/>
      <c r="C19" s="182"/>
      <c r="D19" s="182"/>
      <c r="E19" s="182"/>
      <c r="F19" s="183"/>
      <c r="G19" s="40"/>
    </row>
    <row r="20" spans="1:7" ht="53.25" customHeight="1" x14ac:dyDescent="0.15">
      <c r="A20" s="181"/>
      <c r="B20" s="182"/>
      <c r="C20" s="182"/>
      <c r="D20" s="182"/>
      <c r="E20" s="182"/>
      <c r="F20" s="183"/>
      <c r="G20" s="40"/>
    </row>
    <row r="21" spans="1:7" ht="36.75" customHeight="1" x14ac:dyDescent="0.15">
      <c r="A21" s="181"/>
      <c r="B21" s="182"/>
      <c r="C21" s="182"/>
      <c r="D21" s="182"/>
      <c r="E21" s="182"/>
      <c r="F21" s="183"/>
      <c r="G21" s="40"/>
    </row>
    <row r="22" spans="1:7" ht="43.5" customHeight="1" x14ac:dyDescent="0.15">
      <c r="A22" s="196" t="s">
        <v>20</v>
      </c>
      <c r="B22" s="197"/>
      <c r="C22" s="197"/>
      <c r="D22" s="197"/>
      <c r="E22" s="197"/>
      <c r="F22" s="198"/>
      <c r="G22" s="40"/>
    </row>
    <row r="23" spans="1:7" ht="65.25" customHeight="1" x14ac:dyDescent="0.15">
      <c r="A23" s="181"/>
      <c r="B23" s="182"/>
      <c r="C23" s="182"/>
      <c r="D23" s="182"/>
      <c r="E23" s="182"/>
      <c r="F23" s="183"/>
      <c r="G23" s="40"/>
    </row>
    <row r="24" spans="1:7" ht="64.5" customHeight="1" x14ac:dyDescent="0.15">
      <c r="A24" s="181"/>
      <c r="B24" s="182"/>
      <c r="C24" s="182"/>
      <c r="D24" s="182"/>
      <c r="E24" s="182"/>
      <c r="F24" s="183"/>
      <c r="G24" s="40"/>
    </row>
    <row r="25" spans="1:7" s="33" customFormat="1" ht="63.75" customHeight="1" thickBot="1" x14ac:dyDescent="0.2">
      <c r="A25" s="184"/>
      <c r="B25" s="185"/>
      <c r="C25" s="185"/>
      <c r="D25" s="185"/>
      <c r="E25" s="185"/>
      <c r="F25" s="186"/>
      <c r="G25" s="36"/>
    </row>
    <row r="26" spans="1:7" s="39" customFormat="1" ht="43.5" customHeight="1" thickBot="1" x14ac:dyDescent="0.2">
      <c r="A26" s="41"/>
      <c r="B26" s="37"/>
      <c r="C26" s="34"/>
      <c r="D26" s="42"/>
      <c r="E26" s="38"/>
      <c r="F26" s="38"/>
    </row>
    <row r="27" spans="1:7" s="39" customFormat="1" ht="57" customHeight="1" thickBot="1" x14ac:dyDescent="0.2">
      <c r="A27" s="170" t="s">
        <v>0</v>
      </c>
      <c r="B27" s="171"/>
      <c r="C27" s="171"/>
      <c r="D27" s="171"/>
      <c r="E27" s="168" t="s">
        <v>57</v>
      </c>
      <c r="F27" s="169"/>
      <c r="G27" s="35"/>
    </row>
    <row r="28" spans="1:7" ht="57" customHeight="1" thickBot="1" x14ac:dyDescent="0.2">
      <c r="A28" s="153" t="s">
        <v>52</v>
      </c>
      <c r="B28" s="154"/>
      <c r="C28" s="154"/>
      <c r="D28" s="154"/>
      <c r="E28" s="154"/>
      <c r="F28" s="155"/>
      <c r="G28" s="30"/>
    </row>
    <row r="29" spans="1:7" ht="57.75" customHeight="1" x14ac:dyDescent="0.15">
      <c r="A29" s="187"/>
      <c r="B29" s="188"/>
      <c r="C29" s="188"/>
      <c r="D29" s="188"/>
      <c r="E29" s="188"/>
      <c r="F29" s="189"/>
      <c r="G29" s="29"/>
    </row>
    <row r="30" spans="1:7" ht="63.75" customHeight="1" x14ac:dyDescent="0.15">
      <c r="A30" s="190"/>
      <c r="B30" s="191"/>
      <c r="C30" s="191"/>
      <c r="D30" s="191"/>
      <c r="E30" s="191"/>
      <c r="F30" s="192"/>
      <c r="G30" s="29"/>
    </row>
    <row r="31" spans="1:7" ht="43.5" customHeight="1" x14ac:dyDescent="0.15">
      <c r="A31" s="190"/>
      <c r="B31" s="191"/>
      <c r="C31" s="191"/>
      <c r="D31" s="191"/>
      <c r="E31" s="191"/>
      <c r="F31" s="192"/>
      <c r="G31" s="29"/>
    </row>
    <row r="32" spans="1:7" ht="63.75" customHeight="1" x14ac:dyDescent="0.15">
      <c r="A32" s="190"/>
      <c r="B32" s="191"/>
      <c r="C32" s="191"/>
      <c r="D32" s="191"/>
      <c r="E32" s="191"/>
      <c r="F32" s="192"/>
      <c r="G32" s="29"/>
    </row>
    <row r="33" spans="1:7" ht="33" customHeight="1" thickBot="1" x14ac:dyDescent="0.2">
      <c r="A33" s="190"/>
      <c r="B33" s="191"/>
      <c r="C33" s="191"/>
      <c r="D33" s="191"/>
      <c r="E33" s="191"/>
      <c r="F33" s="192"/>
      <c r="G33" s="29"/>
    </row>
    <row r="34" spans="1:7" ht="57.5" customHeight="1" thickBot="1" x14ac:dyDescent="0.2">
      <c r="A34" s="165" t="s">
        <v>53</v>
      </c>
      <c r="B34" s="166"/>
      <c r="C34" s="166"/>
      <c r="D34" s="166"/>
      <c r="E34" s="166"/>
      <c r="F34" s="167"/>
      <c r="G34" s="29"/>
    </row>
    <row r="35" spans="1:7" ht="33" customHeight="1" x14ac:dyDescent="0.15">
      <c r="A35" s="147" t="s">
        <v>10</v>
      </c>
      <c r="B35" s="148"/>
      <c r="C35" s="148"/>
      <c r="D35" s="148"/>
      <c r="E35" s="148"/>
      <c r="F35" s="149"/>
      <c r="G35" s="29"/>
    </row>
    <row r="36" spans="1:7" ht="33" customHeight="1" x14ac:dyDescent="0.15">
      <c r="A36" s="147"/>
      <c r="B36" s="148"/>
      <c r="C36" s="148"/>
      <c r="D36" s="148"/>
      <c r="E36" s="148"/>
      <c r="F36" s="149"/>
      <c r="G36" s="29"/>
    </row>
    <row r="37" spans="1:7" ht="43.5" customHeight="1" x14ac:dyDescent="0.15">
      <c r="A37" s="147"/>
      <c r="B37" s="148"/>
      <c r="C37" s="148"/>
      <c r="D37" s="148"/>
      <c r="E37" s="148"/>
      <c r="F37" s="149"/>
      <c r="G37" s="29"/>
    </row>
    <row r="38" spans="1:7" ht="33" customHeight="1" x14ac:dyDescent="0.15">
      <c r="A38" s="147"/>
      <c r="B38" s="148"/>
      <c r="C38" s="148"/>
      <c r="D38" s="148"/>
      <c r="E38" s="148"/>
      <c r="F38" s="149"/>
      <c r="G38" s="29"/>
    </row>
    <row r="39" spans="1:7" ht="43.5" customHeight="1" thickBot="1" x14ac:dyDescent="0.2">
      <c r="A39" s="147"/>
      <c r="B39" s="148"/>
      <c r="C39" s="148"/>
      <c r="D39" s="148"/>
      <c r="E39" s="148"/>
      <c r="F39" s="149"/>
      <c r="G39" s="29"/>
    </row>
    <row r="40" spans="1:7" ht="57.5" customHeight="1" thickBot="1" x14ac:dyDescent="0.2">
      <c r="A40" s="165" t="s">
        <v>54</v>
      </c>
      <c r="B40" s="166"/>
      <c r="C40" s="166"/>
      <c r="D40" s="166"/>
      <c r="E40" s="166"/>
      <c r="F40" s="167"/>
      <c r="G40" s="29"/>
    </row>
    <row r="41" spans="1:7" ht="43.5" customHeight="1" x14ac:dyDescent="0.15">
      <c r="A41" s="147" t="s">
        <v>10</v>
      </c>
      <c r="B41" s="148"/>
      <c r="C41" s="148"/>
      <c r="D41" s="148"/>
      <c r="E41" s="148"/>
      <c r="F41" s="149"/>
      <c r="G41" s="29"/>
    </row>
    <row r="42" spans="1:7" ht="36.75" customHeight="1" x14ac:dyDescent="0.15">
      <c r="A42" s="147"/>
      <c r="B42" s="148"/>
      <c r="C42" s="148"/>
      <c r="D42" s="148"/>
      <c r="E42" s="148"/>
      <c r="F42" s="149"/>
      <c r="G42" s="29"/>
    </row>
    <row r="43" spans="1:7" ht="43.5" customHeight="1" x14ac:dyDescent="0.15">
      <c r="A43" s="147"/>
      <c r="B43" s="148"/>
      <c r="C43" s="148"/>
      <c r="D43" s="148"/>
      <c r="E43" s="148"/>
      <c r="F43" s="149"/>
      <c r="G43" s="29"/>
    </row>
    <row r="44" spans="1:7" ht="43.5" customHeight="1" x14ac:dyDescent="0.15">
      <c r="A44" s="147"/>
      <c r="B44" s="148"/>
      <c r="C44" s="148"/>
      <c r="D44" s="148"/>
      <c r="E44" s="148"/>
      <c r="F44" s="149"/>
      <c r="G44" s="29"/>
    </row>
    <row r="45" spans="1:7" ht="43.5" customHeight="1" thickBot="1" x14ac:dyDescent="0.2">
      <c r="A45" s="150"/>
      <c r="B45" s="151"/>
      <c r="C45" s="151"/>
      <c r="D45" s="151"/>
      <c r="E45" s="151"/>
      <c r="F45" s="152"/>
      <c r="G45" s="29"/>
    </row>
    <row r="46" spans="1:7" ht="70.25" customHeight="1" thickBot="1" x14ac:dyDescent="0.2">
      <c r="A46" s="193" t="s">
        <v>22</v>
      </c>
      <c r="B46" s="194"/>
      <c r="C46" s="194"/>
      <c r="D46" s="194"/>
      <c r="E46" s="194"/>
      <c r="F46" s="195"/>
      <c r="G46" s="40"/>
    </row>
    <row r="47" spans="1:7" ht="43.5" customHeight="1" x14ac:dyDescent="0.15">
      <c r="A47" s="181"/>
      <c r="B47" s="182"/>
      <c r="C47" s="182"/>
      <c r="D47" s="182"/>
      <c r="E47" s="182"/>
      <c r="F47" s="183"/>
      <c r="G47" s="40"/>
    </row>
    <row r="48" spans="1:7" ht="43.5" customHeight="1" x14ac:dyDescent="0.15">
      <c r="A48" s="181"/>
      <c r="B48" s="182"/>
      <c r="C48" s="182"/>
      <c r="D48" s="182"/>
      <c r="E48" s="182"/>
      <c r="F48" s="183"/>
      <c r="G48" s="40"/>
    </row>
    <row r="49" spans="1:8" ht="43.5" customHeight="1" x14ac:dyDescent="0.15">
      <c r="A49" s="181"/>
      <c r="B49" s="182"/>
      <c r="C49" s="182"/>
      <c r="D49" s="182"/>
      <c r="E49" s="182"/>
      <c r="F49" s="183"/>
      <c r="G49" s="40"/>
    </row>
    <row r="50" spans="1:8" s="45" customFormat="1" ht="58.5" customHeight="1" thickBot="1" x14ac:dyDescent="0.2">
      <c r="A50" s="184"/>
      <c r="B50" s="185"/>
      <c r="C50" s="185"/>
      <c r="D50" s="185"/>
      <c r="E50" s="185"/>
      <c r="F50" s="186"/>
      <c r="G50" s="43"/>
      <c r="H50" s="44"/>
    </row>
    <row r="51" spans="1:8" s="45" customFormat="1" ht="43.5" customHeight="1" x14ac:dyDescent="0.15">
      <c r="A51" s="172" t="s">
        <v>20</v>
      </c>
      <c r="B51" s="173"/>
      <c r="C51" s="173"/>
      <c r="D51" s="173"/>
      <c r="E51" s="173"/>
      <c r="F51" s="174"/>
      <c r="G51" s="43"/>
    </row>
    <row r="52" spans="1:8" s="45" customFormat="1" ht="43.5" customHeight="1" x14ac:dyDescent="0.15">
      <c r="A52" s="175"/>
      <c r="B52" s="176"/>
      <c r="C52" s="176"/>
      <c r="D52" s="176"/>
      <c r="E52" s="176"/>
      <c r="F52" s="177"/>
      <c r="G52" s="43"/>
    </row>
    <row r="53" spans="1:8" s="45" customFormat="1" ht="43.5" customHeight="1" x14ac:dyDescent="0.15">
      <c r="A53" s="175"/>
      <c r="B53" s="176"/>
      <c r="C53" s="176"/>
      <c r="D53" s="176"/>
      <c r="E53" s="176"/>
      <c r="F53" s="177"/>
      <c r="G53" s="43"/>
    </row>
    <row r="54" spans="1:8" s="45" customFormat="1" ht="43.5" customHeight="1" x14ac:dyDescent="0.15">
      <c r="A54" s="175"/>
      <c r="B54" s="176"/>
      <c r="C54" s="176"/>
      <c r="D54" s="176"/>
      <c r="E54" s="176"/>
      <c r="F54" s="177"/>
      <c r="G54" s="43"/>
    </row>
    <row r="55" spans="1:8" s="45" customFormat="1" ht="43.5" customHeight="1" x14ac:dyDescent="0.15">
      <c r="A55" s="175"/>
      <c r="B55" s="176"/>
      <c r="C55" s="176"/>
      <c r="D55" s="176"/>
      <c r="E55" s="176"/>
      <c r="F55" s="177"/>
      <c r="G55" s="43"/>
    </row>
    <row r="56" spans="1:8" s="45" customFormat="1" ht="43.5" customHeight="1" thickBot="1" x14ac:dyDescent="0.2">
      <c r="A56" s="178"/>
      <c r="B56" s="179"/>
      <c r="C56" s="179"/>
      <c r="D56" s="179"/>
      <c r="E56" s="179"/>
      <c r="F56" s="180"/>
      <c r="G56" s="46"/>
    </row>
  </sheetData>
  <mergeCells count="22">
    <mergeCell ref="E1:F1"/>
    <mergeCell ref="A27:D27"/>
    <mergeCell ref="E27:F27"/>
    <mergeCell ref="A51:F56"/>
    <mergeCell ref="A47:F50"/>
    <mergeCell ref="A41:F45"/>
    <mergeCell ref="A35:F39"/>
    <mergeCell ref="A29:F33"/>
    <mergeCell ref="A34:F34"/>
    <mergeCell ref="A17:F17"/>
    <mergeCell ref="A22:F22"/>
    <mergeCell ref="A8:F11"/>
    <mergeCell ref="A40:F40"/>
    <mergeCell ref="A46:F46"/>
    <mergeCell ref="A23:F25"/>
    <mergeCell ref="A18:F21"/>
    <mergeCell ref="A13:F16"/>
    <mergeCell ref="A28:F28"/>
    <mergeCell ref="A2:F2"/>
    <mergeCell ref="A3:F6"/>
    <mergeCell ref="A7:F7"/>
    <mergeCell ref="A12:F12"/>
  </mergeCells>
  <phoneticPr fontId="17" type="noConversion"/>
  <printOptions horizontalCentered="1" verticalCentered="1"/>
  <pageMargins left="0.5" right="0" top="0.25" bottom="0" header="0.05" footer="0.3"/>
  <pageSetup scale="52" fitToHeight="2" orientation="portrait" r:id="rId1"/>
  <headerFooter>
    <oddHeader>&amp;CDaily Mini-Planner for ELA  - Paul Perez</oddHead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 ap</vt:lpstr>
      <vt:lpstr>3a</vt:lpstr>
      <vt:lpstr>5a</vt:lpstr>
      <vt:lpstr>3b</vt:lpstr>
      <vt:lpstr>5B</vt:lpstr>
      <vt:lpstr>calendar</vt:lpstr>
      <vt:lpstr>Planner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Perez-Jimenez</dc:creator>
  <cp:lastModifiedBy>Paul Perez-Jimenez</cp:lastModifiedBy>
  <cp:lastPrinted>2016-01-15T16:58:19Z</cp:lastPrinted>
  <dcterms:created xsi:type="dcterms:W3CDTF">2010-08-22T05:27:11Z</dcterms:created>
  <dcterms:modified xsi:type="dcterms:W3CDTF">2016-06-03T16:29:59Z</dcterms:modified>
</cp:coreProperties>
</file>